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hn.petreikis/Downloads/"/>
    </mc:Choice>
  </mc:AlternateContent>
  <xr:revisionPtr revIDLastSave="0" documentId="8_{D4A8D0C3-5F11-C34B-B4F0-ACE0B6E09D65}" xr6:coauthVersionLast="47" xr6:coauthVersionMax="47" xr10:uidLastSave="{00000000-0000-0000-0000-000000000000}"/>
  <bookViews>
    <workbookView xWindow="38280" yWindow="500" windowWidth="38640" windowHeight="21120" xr2:uid="{00000000-000D-0000-FFFF-FFFF00000000}"/>
  </bookViews>
  <sheets>
    <sheet name="TRF" sheetId="1" r:id="rId1"/>
  </sheets>
  <definedNames>
    <definedName name="_xlnm.Print_Area" localSheetId="0">TRF!$A$1:$P$104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" l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10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" i="1"/>
  <c r="J91" i="1"/>
  <c r="K91" i="1"/>
  <c r="L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JLP</author>
    <author>SDSU</author>
    <author>admin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Please select 1x for transfers not intended to impact future years and Base when making a permanent/ongoing change, i.e. reorganization/rebalance.</t>
        </r>
      </text>
    </comment>
    <comment ref="B8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use </t>
        </r>
        <r>
          <rPr>
            <b/>
            <sz val="8"/>
            <color indexed="81"/>
            <rFont val="Tahoma"/>
            <family val="2"/>
          </rPr>
          <t>current/active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month &amp; year</t>
        </r>
      </text>
    </comment>
    <comment ref="K8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Ensure </t>
        </r>
        <r>
          <rPr>
            <b/>
            <sz val="8"/>
            <color indexed="81"/>
            <rFont val="Tahoma"/>
            <family val="2"/>
          </rPr>
          <t>enough budget</t>
        </r>
        <r>
          <rPr>
            <sz val="8"/>
            <color indexed="81"/>
            <rFont val="Tahoma"/>
            <family val="2"/>
          </rPr>
          <t xml:space="preserve"> in accounts associated with </t>
        </r>
        <r>
          <rPr>
            <b/>
            <sz val="8"/>
            <color indexed="81"/>
            <rFont val="Tahoma"/>
            <family val="2"/>
          </rPr>
          <t>CREDIT</t>
        </r>
        <r>
          <rPr>
            <sz val="8"/>
            <color indexed="81"/>
            <rFont val="Tahoma"/>
            <family val="2"/>
          </rPr>
          <t xml:space="preserve"> column</t>
        </r>
      </text>
    </comment>
    <comment ref="L8" authorId="2" shapeId="0" xr:uid="{00000000-0006-0000-0000-000004000000}">
      <text>
        <r>
          <rPr>
            <sz val="9"/>
            <color indexed="81"/>
            <rFont val="Tahoma"/>
            <family val="2"/>
          </rPr>
          <t>If budgeting by GL account and not by individual position, use</t>
        </r>
        <r>
          <rPr>
            <b/>
            <sz val="9"/>
            <color indexed="81"/>
            <rFont val="Tahoma"/>
            <family val="2"/>
          </rPr>
          <t xml:space="preserve"> 99999999</t>
        </r>
        <r>
          <rPr>
            <sz val="9"/>
            <color indexed="81"/>
            <rFont val="Tahoma"/>
            <family val="2"/>
          </rPr>
          <t>.</t>
        </r>
      </text>
    </comment>
    <comment ref="N8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Include budget line item information (i.e. reason for transfer)
Note: Description is visible in transaction reports </t>
        </r>
      </text>
    </comment>
    <comment ref="A93" authorId="1" shapeId="0" xr:uid="{00000000-0006-0000-0000-000006000000}">
      <text>
        <r>
          <rPr>
            <sz val="8"/>
            <color indexed="81"/>
            <rFont val="Tahoma"/>
            <family val="2"/>
          </rPr>
          <t xml:space="preserve">for additional details not included in DESCRIPTION
</t>
        </r>
      </text>
    </comment>
  </commentList>
</comments>
</file>

<file path=xl/sharedStrings.xml><?xml version="1.0" encoding="utf-8"?>
<sst xmlns="http://schemas.openxmlformats.org/spreadsheetml/2006/main" count="235" uniqueCount="46">
  <si>
    <t>Budget Transfer Request</t>
  </si>
  <si>
    <t>DEPT'S.  ID #</t>
  </si>
  <si>
    <t>B&amp;F TRF #</t>
  </si>
  <si>
    <t xml:space="preserve"> Name of Organization/Department initiating the transfer:</t>
  </si>
  <si>
    <t>ACCOUNTING FLEXFIELD:</t>
  </si>
  <si>
    <t>BUDGET CATEGORY</t>
  </si>
  <si>
    <r>
      <t>EFF DATE</t>
    </r>
    <r>
      <rPr>
        <b/>
        <i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(MMM-YYYY)</t>
    </r>
  </si>
  <si>
    <r>
      <t xml:space="preserve">ORG 
</t>
    </r>
    <r>
      <rPr>
        <b/>
        <i/>
        <sz val="8"/>
        <rFont val="Arial"/>
        <family val="2"/>
      </rPr>
      <t>(5)</t>
    </r>
  </si>
  <si>
    <r>
      <t xml:space="preserve">ACT 
</t>
    </r>
    <r>
      <rPr>
        <b/>
        <i/>
        <sz val="8"/>
        <rFont val="Arial"/>
        <family val="2"/>
      </rPr>
      <t>(3)</t>
    </r>
  </si>
  <si>
    <r>
      <t xml:space="preserve">NACCT 
</t>
    </r>
    <r>
      <rPr>
        <b/>
        <i/>
        <sz val="8"/>
        <rFont val="Arial"/>
        <family val="2"/>
      </rPr>
      <t>(5)</t>
    </r>
  </si>
  <si>
    <r>
      <t>ENDV</t>
    </r>
    <r>
      <rPr>
        <b/>
        <i/>
        <sz val="8"/>
        <rFont val="Arial"/>
        <family val="2"/>
      </rPr>
      <t xml:space="preserve"> 
(4)</t>
    </r>
  </si>
  <si>
    <r>
      <t xml:space="preserve">FUND
</t>
    </r>
    <r>
      <rPr>
        <b/>
        <i/>
        <sz val="8"/>
        <rFont val="Arial"/>
        <family val="2"/>
      </rPr>
      <t>(4)</t>
    </r>
  </si>
  <si>
    <r>
      <t xml:space="preserve">FUNC 
</t>
    </r>
    <r>
      <rPr>
        <b/>
        <i/>
        <sz val="8"/>
        <rFont val="Arial"/>
        <family val="2"/>
      </rPr>
      <t>(4)</t>
    </r>
  </si>
  <si>
    <r>
      <t xml:space="preserve">RFU 
</t>
    </r>
    <r>
      <rPr>
        <b/>
        <i/>
        <sz val="8"/>
        <rFont val="Arial"/>
        <family val="2"/>
      </rPr>
      <t>(4)</t>
    </r>
  </si>
  <si>
    <r>
      <t xml:space="preserve">TO             </t>
    </r>
    <r>
      <rPr>
        <b/>
        <sz val="10"/>
        <rFont val="Arial"/>
        <family val="2"/>
      </rPr>
      <t>(DEBIT)</t>
    </r>
  </si>
  <si>
    <r>
      <t xml:space="preserve">FROM </t>
    </r>
    <r>
      <rPr>
        <b/>
        <sz val="10"/>
        <rFont val="Arial"/>
        <family val="2"/>
      </rPr>
      <t xml:space="preserve"> 
(CREDIT)</t>
    </r>
  </si>
  <si>
    <r>
      <t xml:space="preserve">POSITION
</t>
    </r>
    <r>
      <rPr>
        <b/>
        <sz val="8"/>
        <color indexed="10"/>
        <rFont val="Arial"/>
        <family val="2"/>
      </rPr>
      <t>(601xx - 602xx NACCTs ONLY)</t>
    </r>
  </si>
  <si>
    <r>
      <t xml:space="preserve">TRF ID </t>
    </r>
    <r>
      <rPr>
        <sz val="8"/>
        <color indexed="8"/>
        <rFont val="Arial"/>
        <family val="2"/>
      </rPr>
      <t>(AUTOFILL)</t>
    </r>
  </si>
  <si>
    <r>
      <rPr>
        <b/>
        <sz val="14"/>
        <color indexed="8"/>
        <rFont val="Arial"/>
        <family val="2"/>
      </rPr>
      <t xml:space="preserve">DESCRIPTION 
</t>
    </r>
    <r>
      <rPr>
        <b/>
        <sz val="8"/>
        <color indexed="8"/>
        <rFont val="Arial"/>
        <family val="2"/>
      </rPr>
      <t xml:space="preserve">(Reason for transfer)  </t>
    </r>
    <r>
      <rPr>
        <b/>
        <sz val="14"/>
        <color indexed="8"/>
        <rFont val="Arial"/>
        <family val="2"/>
      </rPr>
      <t xml:space="preserve">           </t>
    </r>
    <r>
      <rPr>
        <b/>
        <sz val="8"/>
        <color indexed="8"/>
        <rFont val="Arial"/>
        <family val="2"/>
      </rPr>
      <t xml:space="preserve"> </t>
    </r>
  </si>
  <si>
    <t>0000</t>
  </si>
  <si>
    <t>TOTAL:</t>
  </si>
  <si>
    <t>Additional Information:</t>
  </si>
  <si>
    <t>:</t>
  </si>
  <si>
    <t>APPROVALS:</t>
  </si>
  <si>
    <t>Account Manager</t>
  </si>
  <si>
    <t>Date</t>
  </si>
  <si>
    <t>Divisional Coordinator</t>
  </si>
  <si>
    <t>Dean/Admin</t>
  </si>
  <si>
    <t>Budget &amp; Finance</t>
  </si>
  <si>
    <t xml:space="preserve">cc (emails): </t>
  </si>
  <si>
    <t>Required Fields</t>
  </si>
  <si>
    <t>Not Required Fields</t>
  </si>
  <si>
    <t>Budget Use Only Fields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</si>
  <si>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</si>
  <si>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</si>
  <si>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</si>
  <si>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</si>
  <si>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</si>
  <si>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</si>
  <si>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</si>
  <si>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</si>
  <si>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</si>
  <si>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</si>
  <si>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</si>
  <si>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</si>
  <si>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Budget TR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</si>
</sst>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00"/>
    <numFmt numFmtId="166" formatCode="0000"/>
  </numFmts>
  <fonts count="28"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6"/>
      <name val="Times New Roman"/>
      <family val="1"/>
    </font>
    <font>
      <b/>
      <i/>
      <sz val="18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0" fontId="5" fillId="0" borderId="0"/>
  </cellStyleXfs>
  <cellXfs count="10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" fontId="4" fillId="0" borderId="0" xfId="0" quotePrefix="1" applyNumberFormat="1" applyFont="1"/>
    <xf numFmtId="0" fontId="4" fillId="0" borderId="0" xfId="0" quotePrefix="1" applyFont="1"/>
    <xf numFmtId="164" fontId="1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/>
    <xf numFmtId="49" fontId="0" fillId="0" borderId="0" xfId="0" applyNumberFormat="1"/>
    <xf numFmtId="164" fontId="8" fillId="0" borderId="0" xfId="0" applyNumberFormat="1" applyFont="1" applyAlignment="1">
      <alignment horizontal="right"/>
    </xf>
    <xf numFmtId="0" fontId="10" fillId="0" borderId="0" xfId="0" applyFont="1"/>
    <xf numFmtId="164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2" fillId="0" borderId="0" xfId="0" applyFont="1"/>
    <xf numFmtId="4" fontId="2" fillId="0" borderId="2" xfId="0" applyNumberFormat="1" applyFont="1" applyBorder="1"/>
    <xf numFmtId="0" fontId="12" fillId="0" borderId="0" xfId="0" applyFont="1"/>
    <xf numFmtId="4" fontId="2" fillId="0" borderId="0" xfId="0" applyNumberFormat="1" applyFont="1"/>
    <xf numFmtId="3" fontId="4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14" fontId="4" fillId="0" borderId="1" xfId="0" applyNumberFormat="1" applyFont="1" applyBorder="1" applyProtection="1">
      <protection locked="0"/>
    </xf>
    <xf numFmtId="4" fontId="4" fillId="3" borderId="2" xfId="0" applyNumberFormat="1" applyFont="1" applyFill="1" applyBorder="1" applyProtection="1">
      <protection locked="0"/>
    </xf>
    <xf numFmtId="0" fontId="4" fillId="0" borderId="0" xfId="1" applyAlignment="1">
      <alignment horizontal="left"/>
    </xf>
    <xf numFmtId="164" fontId="9" fillId="0" borderId="0" xfId="0" applyNumberFormat="1" applyFont="1" applyAlignment="1">
      <alignment horizontal="right"/>
    </xf>
    <xf numFmtId="0" fontId="6" fillId="0" borderId="0" xfId="1" applyFont="1"/>
    <xf numFmtId="0" fontId="4" fillId="2" borderId="0" xfId="1" applyFill="1" applyAlignment="1">
      <alignment horizontal="left"/>
    </xf>
    <xf numFmtId="164" fontId="11" fillId="4" borderId="4" xfId="0" applyNumberFormat="1" applyFont="1" applyFill="1" applyBorder="1"/>
    <xf numFmtId="165" fontId="10" fillId="4" borderId="5" xfId="0" applyNumberFormat="1" applyFont="1" applyFill="1" applyBorder="1"/>
    <xf numFmtId="164" fontId="10" fillId="4" borderId="5" xfId="0" applyNumberFormat="1" applyFont="1" applyFill="1" applyBorder="1"/>
    <xf numFmtId="166" fontId="10" fillId="4" borderId="5" xfId="0" applyNumberFormat="1" applyFont="1" applyFill="1" applyBorder="1"/>
    <xf numFmtId="0" fontId="10" fillId="4" borderId="5" xfId="0" applyFont="1" applyFill="1" applyBorder="1"/>
    <xf numFmtId="3" fontId="10" fillId="4" borderId="5" xfId="0" applyNumberFormat="1" applyFont="1" applyFill="1" applyBorder="1"/>
    <xf numFmtId="0" fontId="4" fillId="5" borderId="6" xfId="1" applyFill="1" applyBorder="1" applyAlignment="1">
      <alignment horizontal="left"/>
    </xf>
    <xf numFmtId="49" fontId="2" fillId="6" borderId="6" xfId="0" quotePrefix="1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 wrapText="1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19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4" fontId="4" fillId="0" borderId="0" xfId="0" applyNumberFormat="1" applyFont="1" applyProtection="1">
      <protection locked="0"/>
    </xf>
    <xf numFmtId="164" fontId="5" fillId="6" borderId="0" xfId="0" applyNumberFormat="1" applyFont="1" applyFill="1"/>
    <xf numFmtId="166" fontId="4" fillId="3" borderId="3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Protection="1">
      <protection locked="0"/>
    </xf>
    <xf numFmtId="0" fontId="26" fillId="0" borderId="12" xfId="0" applyFont="1" applyBorder="1" applyAlignment="1">
      <alignment horizontal="center" wrapText="1"/>
    </xf>
    <xf numFmtId="2" fontId="5" fillId="6" borderId="2" xfId="0" applyNumberFormat="1" applyFont="1" applyFill="1" applyBorder="1" applyAlignment="1">
      <alignment horizontal="fill"/>
    </xf>
    <xf numFmtId="16" fontId="4" fillId="0" borderId="0" xfId="0" applyNumberFormat="1" applyFont="1"/>
    <xf numFmtId="0" fontId="4" fillId="3" borderId="3" xfId="0" applyFont="1" applyFill="1" applyBorder="1" applyAlignment="1" applyProtection="1">
      <alignment horizontal="left"/>
      <protection locked="0"/>
    </xf>
    <xf numFmtId="1" fontId="4" fillId="3" borderId="3" xfId="4" applyNumberFormat="1" applyFont="1" applyFill="1" applyBorder="1" applyAlignment="1" applyProtection="1">
      <alignment horizontal="center"/>
      <protection locked="0"/>
    </xf>
    <xf numFmtId="165" fontId="4" fillId="3" borderId="3" xfId="4" applyNumberFormat="1" applyFont="1" applyFill="1" applyBorder="1" applyAlignment="1" applyProtection="1">
      <alignment horizontal="center"/>
      <protection locked="0"/>
    </xf>
    <xf numFmtId="166" fontId="4" fillId="3" borderId="3" xfId="4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/>
    <xf numFmtId="49" fontId="4" fillId="3" borderId="9" xfId="0" quotePrefix="1" applyNumberFormat="1" applyFont="1" applyFill="1" applyBorder="1" applyProtection="1">
      <protection locked="0"/>
    </xf>
    <xf numFmtId="49" fontId="4" fillId="3" borderId="10" xfId="0" quotePrefix="1" applyNumberFormat="1" applyFont="1" applyFill="1" applyBorder="1" applyProtection="1">
      <protection locked="0"/>
    </xf>
    <xf numFmtId="49" fontId="4" fillId="3" borderId="11" xfId="0" quotePrefix="1" applyNumberFormat="1" applyFont="1" applyFill="1" applyBorder="1" applyProtection="1">
      <protection locked="0"/>
    </xf>
    <xf numFmtId="0" fontId="4" fillId="0" borderId="13" xfId="1" applyBorder="1" applyAlignment="1">
      <alignment horizontal="left"/>
    </xf>
    <xf numFmtId="0" fontId="4" fillId="0" borderId="14" xfId="1" applyBorder="1" applyAlignment="1">
      <alignment horizontal="left"/>
    </xf>
    <xf numFmtId="164" fontId="5" fillId="6" borderId="0" xfId="0" applyNumberFormat="1" applyFont="1" applyFill="1"/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5" borderId="15" xfId="0" applyNumberFormat="1" applyFont="1" applyFill="1" applyBorder="1" applyAlignment="1" applyProtection="1">
      <alignment horizontal="left" vertical="top" wrapText="1"/>
      <protection locked="0"/>
    </xf>
    <xf numFmtId="49" fontId="4" fillId="5" borderId="16" xfId="0" applyNumberFormat="1" applyFont="1" applyFill="1" applyBorder="1" applyAlignment="1" applyProtection="1">
      <alignment horizontal="left" vertical="top" wrapText="1"/>
      <protection locked="0"/>
    </xf>
    <xf numFmtId="49" fontId="4" fillId="5" borderId="17" xfId="0" applyNumberFormat="1" applyFont="1" applyFill="1" applyBorder="1" applyAlignment="1" applyProtection="1">
      <alignment horizontal="left" vertical="top" wrapText="1"/>
      <protection locked="0"/>
    </xf>
    <xf numFmtId="49" fontId="4" fillId="5" borderId="18" xfId="0" applyNumberFormat="1" applyFont="1" applyFill="1" applyBorder="1" applyAlignment="1" applyProtection="1">
      <alignment horizontal="left" vertical="top" wrapText="1"/>
      <protection locked="0"/>
    </xf>
    <xf numFmtId="49" fontId="4" fillId="5" borderId="0" xfId="0" applyNumberFormat="1" applyFont="1" applyFill="1" applyAlignment="1" applyProtection="1">
      <alignment horizontal="left" vertical="top" wrapText="1"/>
      <protection locked="0"/>
    </xf>
    <xf numFmtId="49" fontId="4" fillId="5" borderId="19" xfId="0" applyNumberFormat="1" applyFont="1" applyFill="1" applyBorder="1" applyAlignment="1" applyProtection="1">
      <alignment horizontal="left" vertical="top" wrapText="1"/>
      <protection locked="0"/>
    </xf>
    <xf numFmtId="49" fontId="4" fillId="5" borderId="20" xfId="0" applyNumberFormat="1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49" fontId="4" fillId="5" borderId="21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3" fontId="1" fillId="0" borderId="25" xfId="0" applyNumberFormat="1" applyFont="1" applyBorder="1" applyAlignment="1">
      <alignment horizontal="center" wrapText="1"/>
    </xf>
    <xf numFmtId="164" fontId="2" fillId="0" borderId="1" xfId="0" applyNumberFormat="1" applyFont="1" applyBorder="1"/>
    <xf numFmtId="0" fontId="14" fillId="0" borderId="0" xfId="0" applyFont="1" applyAlignment="1">
      <alignment horizontal="left" vertical="center"/>
    </xf>
    <xf numFmtId="49" fontId="2" fillId="6" borderId="26" xfId="0" applyNumberFormat="1" applyFont="1" applyFill="1" applyBorder="1" applyAlignment="1" applyProtection="1">
      <alignment horizontal="center"/>
      <protection locked="0"/>
    </xf>
    <xf numFmtId="49" fontId="2" fillId="6" borderId="27" xfId="0" applyNumberFormat="1" applyFont="1" applyFill="1" applyBorder="1" applyAlignment="1" applyProtection="1">
      <alignment horizontal="center"/>
      <protection locked="0"/>
    </xf>
    <xf numFmtId="49" fontId="2" fillId="6" borderId="28" xfId="0" applyNumberFormat="1" applyFont="1" applyFill="1" applyBorder="1" applyAlignment="1" applyProtection="1">
      <alignment horizontal="center"/>
      <protection locked="0"/>
    </xf>
    <xf numFmtId="49" fontId="4" fillId="5" borderId="26" xfId="0" applyNumberFormat="1" applyFont="1" applyFill="1" applyBorder="1" applyAlignment="1" applyProtection="1">
      <alignment horizontal="left"/>
      <protection locked="0"/>
    </xf>
    <xf numFmtId="49" fontId="4" fillId="5" borderId="27" xfId="0" applyNumberFormat="1" applyFont="1" applyFill="1" applyBorder="1" applyAlignment="1" applyProtection="1">
      <alignment horizontal="left"/>
      <protection locked="0"/>
    </xf>
    <xf numFmtId="49" fontId="4" fillId="5" borderId="28" xfId="0" applyNumberFormat="1" applyFont="1" applyFill="1" applyBorder="1" applyAlignment="1" applyProtection="1">
      <alignment horizontal="left"/>
      <protection locked="0"/>
    </xf>
    <xf numFmtId="3" fontId="10" fillId="4" borderId="5" xfId="0" applyNumberFormat="1" applyFont="1" applyFill="1" applyBorder="1"/>
    <xf numFmtId="3" fontId="10" fillId="4" borderId="22" xfId="0" applyNumberFormat="1" applyFont="1" applyFill="1" applyBorder="1"/>
    <xf numFmtId="0" fontId="23" fillId="7" borderId="7" xfId="0" applyFont="1" applyFill="1" applyBorder="1" applyAlignment="1">
      <alignment horizontal="center" wrapText="1"/>
    </xf>
    <xf numFmtId="0" fontId="27" fillId="7" borderId="23" xfId="0" applyFont="1" applyFill="1" applyBorder="1" applyAlignment="1">
      <alignment horizontal="center" wrapText="1"/>
    </xf>
    <xf numFmtId="0" fontId="27" fillId="7" borderId="24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4" xfId="4" xr:uid="{00000000-0005-0000-0000-000002000000}"/>
    <cellStyle name="Percent 2" xfId="2" xr:uid="{00000000-0005-0000-0000-000003000000}"/>
    <cellStyle name="PSChar" xfId="3" xr:uid="{00000000-0005-0000-0000-000004000000}"/>
  </cellStyles>
  <dxfs count="6"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6</xdr:col>
      <xdr:colOff>47625</xdr:colOff>
      <xdr:row>2</xdr:row>
      <xdr:rowOff>228600</xdr:rowOff>
    </xdr:to>
    <xdr:pic>
      <xdr:nvPicPr>
        <xdr:cNvPr id="1286" name="Picture 3" descr="SDSUhorz3-Color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562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CC"/>
    <pageSetUpPr fitToPage="1"/>
  </sheetPr>
  <dimension ref="A1:AD162"/>
  <sheetViews>
    <sheetView showGridLines="0" tabSelected="1" zoomScaleNormal="100" workbookViewId="0">
      <selection activeCell="V13" sqref="V13"/>
    </sheetView>
  </sheetViews>
  <sheetFormatPr baseColWidth="10" defaultColWidth="8.75" defaultRowHeight="11"/>
  <cols>
    <col min="1" max="1" width="20.25" style="1" customWidth="1"/>
    <col min="2" max="2" width="15.75" style="2" customWidth="1"/>
    <col min="3" max="3" width="12.75" style="1" customWidth="1"/>
    <col min="4" max="4" width="10.75" style="3" customWidth="1"/>
    <col min="5" max="5" width="12.75" style="3" customWidth="1"/>
    <col min="6" max="7" width="11.75" style="3" customWidth="1"/>
    <col min="8" max="8" width="11.75" customWidth="1"/>
    <col min="9" max="9" width="11.75" style="4" customWidth="1"/>
    <col min="10" max="11" width="19.75" style="4" customWidth="1"/>
    <col min="12" max="12" width="21.25" style="4" customWidth="1"/>
    <col min="13" max="13" width="15.75" customWidth="1"/>
    <col min="14" max="14" width="12.75" customWidth="1"/>
    <col min="15" max="16" width="11.75" customWidth="1"/>
    <col min="17" max="25" width="8.75" customWidth="1"/>
    <col min="26" max="26" width="11.25" customWidth="1"/>
  </cols>
  <sheetData>
    <row r="1" spans="1:16" ht="24" thickBot="1">
      <c r="A1" s="7"/>
      <c r="G1" s="8"/>
      <c r="H1" s="89" t="s">
        <v>0</v>
      </c>
      <c r="I1" s="89"/>
      <c r="J1" s="89"/>
      <c r="K1" s="89"/>
      <c r="L1"/>
      <c r="M1" s="52" t="s">
        <v>1</v>
      </c>
      <c r="N1" s="87" t="s">
        <v>2</v>
      </c>
      <c r="O1" s="87"/>
      <c r="P1" s="87"/>
    </row>
    <row r="2" spans="1:16" ht="21" thickBot="1">
      <c r="A2" s="9"/>
      <c r="G2" s="10"/>
      <c r="H2" s="11"/>
      <c r="I2" s="12"/>
      <c r="J2" s="12"/>
      <c r="K2" s="12"/>
      <c r="L2"/>
      <c r="M2" s="53"/>
      <c r="N2" s="90"/>
      <c r="O2" s="91"/>
      <c r="P2" s="92"/>
    </row>
    <row r="3" spans="1:16" ht="20">
      <c r="A3" s="9"/>
      <c r="G3" s="10"/>
      <c r="H3" s="10"/>
      <c r="I3" s="10"/>
      <c r="J3" s="9"/>
      <c r="K3" s="9"/>
      <c r="L3" s="9"/>
      <c r="M3" s="13"/>
    </row>
    <row r="4" spans="1:16" ht="12" thickBot="1">
      <c r="C4" s="14"/>
    </row>
    <row r="5" spans="1:16" ht="14" thickBot="1">
      <c r="A5" s="15"/>
      <c r="F5" s="16"/>
      <c r="G5" s="16"/>
      <c r="H5" s="16"/>
      <c r="I5" s="16"/>
      <c r="J5" s="16"/>
      <c r="K5" s="17" t="s">
        <v>3</v>
      </c>
      <c r="L5" s="93"/>
      <c r="M5" s="94"/>
      <c r="N5" s="94"/>
      <c r="O5" s="94"/>
      <c r="P5" s="95"/>
    </row>
    <row r="6" spans="1:16">
      <c r="A6" s="14"/>
    </row>
    <row r="7" spans="1:16" s="18" customFormat="1" ht="13" thickBot="1">
      <c r="A7" s="43" t="s">
        <v>4</v>
      </c>
      <c r="B7" s="44"/>
      <c r="C7" s="45"/>
      <c r="D7" s="46"/>
      <c r="E7" s="46"/>
      <c r="F7" s="46"/>
      <c r="G7" s="46"/>
      <c r="H7" s="47"/>
      <c r="I7" s="48"/>
      <c r="J7" s="48"/>
      <c r="K7" s="48"/>
      <c r="L7" s="48"/>
      <c r="M7" s="48"/>
      <c r="N7" s="96"/>
      <c r="O7" s="96"/>
      <c r="P7" s="97"/>
    </row>
    <row r="8" spans="1:16" s="23" customFormat="1" ht="43" thickTop="1">
      <c r="A8" s="56" t="s">
        <v>5</v>
      </c>
      <c r="B8" s="55" t="s">
        <v>6</v>
      </c>
      <c r="C8" s="19" t="s">
        <v>7</v>
      </c>
      <c r="D8" s="20" t="s">
        <v>8</v>
      </c>
      <c r="E8" s="19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2" t="s">
        <v>14</v>
      </c>
      <c r="K8" s="22" t="s">
        <v>15</v>
      </c>
      <c r="L8" s="54" t="s">
        <v>16</v>
      </c>
      <c r="M8" s="62" t="s">
        <v>17</v>
      </c>
      <c r="N8" s="98" t="s">
        <v>18</v>
      </c>
      <c r="O8" s="99"/>
      <c r="P8" s="100"/>
    </row>
    <row r="9" spans="1:16" s="24" customFormat="1" ht="13">
      <c r="A9" s="61" t="s">
        <v>45</v>
      </c>
      <c r="B9" s="65"/>
      <c r="C9" s="66"/>
      <c r="D9" s="67"/>
      <c r="E9" s="66"/>
      <c r="F9" s="68"/>
      <c r="G9" s="66"/>
      <c r="H9" s="68"/>
      <c r="I9" s="59" t="s">
        <v>19</v>
      </c>
      <c r="J9" s="38"/>
      <c r="K9" s="38"/>
      <c r="L9" s="60"/>
      <c r="M9" s="63" t="str">
        <f>"TRF "&amp;$N$2&amp;"; "&amp;$M$2&amp;" "&amp;N9</f>
        <v xml:space="preserve">TRF ;  </v>
      </c>
      <c r="N9" s="70"/>
      <c r="O9" s="71"/>
      <c r="P9" s="72"/>
    </row>
    <row r="10" spans="1:16" s="24" customFormat="1" ht="13">
      <c r="A10" s="61" t="s">
        <v>45</v>
      </c>
      <c r="B10" s="65"/>
      <c r="C10" s="66"/>
      <c r="D10" s="67"/>
      <c r="E10" s="66"/>
      <c r="F10" s="68"/>
      <c r="G10" s="66"/>
      <c r="H10" s="68"/>
      <c r="I10" s="59" t="s">
        <v>19</v>
      </c>
      <c r="J10" s="38"/>
      <c r="K10" s="38"/>
      <c r="L10" s="60"/>
      <c r="M10" s="63" t="str">
        <f t="shared" ref="M10:M90" si="0">"TRF "&amp;$N$2&amp;"; "&amp;$M$2&amp;" "&amp;N10</f>
        <v xml:space="preserve">TRF ;  </v>
      </c>
      <c r="N10" s="70"/>
      <c r="O10" s="71"/>
      <c r="P10" s="72"/>
    </row>
    <row r="11" spans="1:16" s="24" customFormat="1" ht="13">
      <c r="A11" s="61" t="s">
        <v>45</v>
      </c>
      <c r="B11" s="65"/>
      <c r="C11" s="66"/>
      <c r="D11" s="67"/>
      <c r="E11" s="66"/>
      <c r="F11" s="68"/>
      <c r="G11" s="66"/>
      <c r="H11" s="68"/>
      <c r="I11" s="59" t="s">
        <v>19</v>
      </c>
      <c r="J11" s="38"/>
      <c r="K11" s="38"/>
      <c r="L11" s="60"/>
      <c r="M11" s="63" t="str">
        <f t="shared" si="0"/>
        <v xml:space="preserve">TRF ;  </v>
      </c>
      <c r="N11" s="70"/>
      <c r="O11" s="71"/>
      <c r="P11" s="72"/>
    </row>
    <row r="12" spans="1:16" s="24" customFormat="1" ht="13">
      <c r="A12" s="61" t="s">
        <v>45</v>
      </c>
      <c r="B12" s="65"/>
      <c r="C12" s="66"/>
      <c r="D12" s="67"/>
      <c r="E12" s="66"/>
      <c r="F12" s="68"/>
      <c r="G12" s="66"/>
      <c r="H12" s="68"/>
      <c r="I12" s="59" t="s">
        <v>19</v>
      </c>
      <c r="J12" s="38"/>
      <c r="K12" s="38"/>
      <c r="L12" s="60"/>
      <c r="M12" s="63" t="str">
        <f>"TRF "&amp;$N$2&amp;"; "&amp;$M$2&amp;" "&amp;N12</f>
        <v xml:space="preserve">TRF ;  </v>
      </c>
      <c r="N12" s="70"/>
      <c r="O12" s="71"/>
      <c r="P12" s="72"/>
    </row>
    <row r="13" spans="1:16" s="24" customFormat="1" ht="13">
      <c r="A13" s="61" t="s">
        <v>45</v>
      </c>
      <c r="B13" s="65"/>
      <c r="C13" s="66"/>
      <c r="D13" s="67"/>
      <c r="E13" s="66"/>
      <c r="F13" s="68"/>
      <c r="G13" s="66"/>
      <c r="H13" s="68"/>
      <c r="I13" s="59" t="s">
        <v>19</v>
      </c>
      <c r="J13" s="38"/>
      <c r="K13" s="38"/>
      <c r="L13" s="60"/>
      <c r="M13" s="63" t="str">
        <f t="shared" si="0"/>
        <v xml:space="preserve">TRF ;  </v>
      </c>
      <c r="N13" s="70"/>
      <c r="O13" s="71"/>
      <c r="P13" s="72"/>
    </row>
    <row r="14" spans="1:16" s="24" customFormat="1" ht="13">
      <c r="A14" s="61" t="s">
        <v>45</v>
      </c>
      <c r="B14" s="65"/>
      <c r="C14" s="66"/>
      <c r="D14" s="67"/>
      <c r="E14" s="66"/>
      <c r="F14" s="68"/>
      <c r="G14" s="66"/>
      <c r="H14" s="68"/>
      <c r="I14" s="59" t="s">
        <v>19</v>
      </c>
      <c r="J14" s="38"/>
      <c r="K14" s="38"/>
      <c r="L14" s="60"/>
      <c r="M14" s="63" t="str">
        <f t="shared" si="0"/>
        <v xml:space="preserve">TRF ;  </v>
      </c>
      <c r="N14" s="70"/>
      <c r="O14" s="71"/>
      <c r="P14" s="72"/>
    </row>
    <row r="15" spans="1:16" s="24" customFormat="1" ht="13">
      <c r="A15" s="61" t="s">
        <v>45</v>
      </c>
      <c r="B15" s="65"/>
      <c r="C15" s="66"/>
      <c r="D15" s="67"/>
      <c r="E15" s="66"/>
      <c r="F15" s="68"/>
      <c r="G15" s="66"/>
      <c r="H15" s="68"/>
      <c r="I15" s="59" t="s">
        <v>19</v>
      </c>
      <c r="J15" s="38"/>
      <c r="K15" s="38"/>
      <c r="L15" s="60"/>
      <c r="M15" s="63" t="str">
        <f t="shared" si="0"/>
        <v xml:space="preserve">TRF ;  </v>
      </c>
      <c r="N15" s="70"/>
      <c r="O15" s="71"/>
      <c r="P15" s="72"/>
    </row>
    <row r="16" spans="1:16" s="24" customFormat="1" ht="13">
      <c r="A16" s="61" t="s">
        <v>45</v>
      </c>
      <c r="B16" s="65"/>
      <c r="C16" s="66"/>
      <c r="D16" s="67"/>
      <c r="E16" s="66"/>
      <c r="F16" s="68"/>
      <c r="G16" s="66"/>
      <c r="H16" s="68"/>
      <c r="I16" s="59" t="s">
        <v>19</v>
      </c>
      <c r="J16" s="38"/>
      <c r="K16" s="38"/>
      <c r="L16" s="60"/>
      <c r="M16" s="63" t="str">
        <f t="shared" si="0"/>
        <v xml:space="preserve">TRF ;  </v>
      </c>
      <c r="N16" s="70"/>
      <c r="O16" s="71"/>
      <c r="P16" s="72"/>
    </row>
    <row r="17" spans="1:16" s="24" customFormat="1" ht="13">
      <c r="A17" s="61" t="s">
        <v>45</v>
      </c>
      <c r="B17" s="65"/>
      <c r="C17" s="66"/>
      <c r="D17" s="67"/>
      <c r="E17" s="66"/>
      <c r="F17" s="68"/>
      <c r="G17" s="66"/>
      <c r="H17" s="68"/>
      <c r="I17" s="59" t="s">
        <v>19</v>
      </c>
      <c r="J17" s="38"/>
      <c r="K17" s="38"/>
      <c r="L17" s="60"/>
      <c r="M17" s="63" t="str">
        <f t="shared" si="0"/>
        <v xml:space="preserve">TRF ;  </v>
      </c>
      <c r="N17" s="70"/>
      <c r="O17" s="71"/>
      <c r="P17" s="72"/>
    </row>
    <row r="18" spans="1:16" s="24" customFormat="1" ht="13">
      <c r="A18" s="61" t="s">
        <v>45</v>
      </c>
      <c r="B18" s="65"/>
      <c r="C18" s="66"/>
      <c r="D18" s="67"/>
      <c r="E18" s="66"/>
      <c r="F18" s="68"/>
      <c r="G18" s="66"/>
      <c r="H18" s="68"/>
      <c r="I18" s="59" t="s">
        <v>19</v>
      </c>
      <c r="J18" s="38"/>
      <c r="K18" s="38"/>
      <c r="L18" s="60"/>
      <c r="M18" s="63" t="str">
        <f t="shared" si="0"/>
        <v xml:space="preserve">TRF ;  </v>
      </c>
      <c r="N18" s="70"/>
      <c r="O18" s="71"/>
      <c r="P18" s="72"/>
    </row>
    <row r="19" spans="1:16" s="24" customFormat="1" ht="13">
      <c r="A19" s="61" t="s">
        <v>45</v>
      </c>
      <c r="B19" s="65"/>
      <c r="C19" s="66"/>
      <c r="D19" s="67"/>
      <c r="E19" s="66"/>
      <c r="F19" s="68"/>
      <c r="G19" s="66"/>
      <c r="H19" s="68"/>
      <c r="I19" s="59" t="s">
        <v>19</v>
      </c>
      <c r="J19" s="38"/>
      <c r="K19" s="38"/>
      <c r="L19" s="60"/>
      <c r="M19" s="63" t="str">
        <f t="shared" si="0"/>
        <v xml:space="preserve">TRF ;  </v>
      </c>
      <c r="N19" s="70"/>
      <c r="O19" s="71"/>
      <c r="P19" s="72"/>
    </row>
    <row r="20" spans="1:16" s="24" customFormat="1" ht="13">
      <c r="A20" s="61" t="s">
        <v>45</v>
      </c>
      <c r="B20" s="65"/>
      <c r="C20" s="66"/>
      <c r="D20" s="67"/>
      <c r="E20" s="66"/>
      <c r="F20" s="68"/>
      <c r="G20" s="66"/>
      <c r="H20" s="68"/>
      <c r="I20" s="59" t="s">
        <v>19</v>
      </c>
      <c r="J20" s="38"/>
      <c r="K20" s="38"/>
      <c r="L20" s="60"/>
      <c r="M20" s="63" t="str">
        <f t="shared" si="0"/>
        <v xml:space="preserve">TRF ;  </v>
      </c>
      <c r="N20" s="70"/>
      <c r="O20" s="71"/>
      <c r="P20" s="72"/>
    </row>
    <row r="21" spans="1:16" s="24" customFormat="1" ht="13">
      <c r="A21" s="61" t="s">
        <v>45</v>
      </c>
      <c r="B21" s="65"/>
      <c r="C21" s="66"/>
      <c r="D21" s="67"/>
      <c r="E21" s="66"/>
      <c r="F21" s="68"/>
      <c r="G21" s="66"/>
      <c r="H21" s="68"/>
      <c r="I21" s="59" t="s">
        <v>19</v>
      </c>
      <c r="J21" s="38"/>
      <c r="K21" s="38"/>
      <c r="L21" s="60"/>
      <c r="M21" s="63" t="str">
        <f t="shared" si="0"/>
        <v xml:space="preserve">TRF ;  </v>
      </c>
      <c r="N21" s="70"/>
      <c r="O21" s="71"/>
      <c r="P21" s="72"/>
    </row>
    <row r="22" spans="1:16" s="24" customFormat="1" ht="13">
      <c r="A22" s="61" t="s">
        <v>45</v>
      </c>
      <c r="B22" s="65"/>
      <c r="C22" s="66"/>
      <c r="D22" s="67"/>
      <c r="E22" s="66"/>
      <c r="F22" s="68"/>
      <c r="G22" s="66"/>
      <c r="H22" s="68"/>
      <c r="I22" s="59" t="s">
        <v>19</v>
      </c>
      <c r="J22" s="38"/>
      <c r="K22" s="38"/>
      <c r="L22" s="60"/>
      <c r="M22" s="63" t="str">
        <f t="shared" si="0"/>
        <v xml:space="preserve">TRF ;  </v>
      </c>
      <c r="N22" s="70"/>
      <c r="O22" s="71"/>
      <c r="P22" s="72"/>
    </row>
    <row r="23" spans="1:16" s="24" customFormat="1" ht="13">
      <c r="A23" s="61" t="s">
        <v>45</v>
      </c>
      <c r="B23" s="65"/>
      <c r="C23" s="66"/>
      <c r="D23" s="67"/>
      <c r="E23" s="66"/>
      <c r="F23" s="68"/>
      <c r="G23" s="66"/>
      <c r="H23" s="68"/>
      <c r="I23" s="59" t="s">
        <v>19</v>
      </c>
      <c r="J23" s="38"/>
      <c r="K23" s="38"/>
      <c r="L23" s="60"/>
      <c r="M23" s="63" t="str">
        <f t="shared" si="0"/>
        <v xml:space="preserve">TRF ;  </v>
      </c>
      <c r="N23" s="70"/>
      <c r="O23" s="71"/>
      <c r="P23" s="72"/>
    </row>
    <row r="24" spans="1:16" s="24" customFormat="1" ht="13">
      <c r="A24" s="61" t="s">
        <v>45</v>
      </c>
      <c r="B24" s="65"/>
      <c r="C24" s="66"/>
      <c r="D24" s="67"/>
      <c r="E24" s="66"/>
      <c r="F24" s="68"/>
      <c r="G24" s="66"/>
      <c r="H24" s="68"/>
      <c r="I24" s="59" t="s">
        <v>19</v>
      </c>
      <c r="J24" s="38"/>
      <c r="K24" s="38"/>
      <c r="L24" s="60"/>
      <c r="M24" s="63" t="str">
        <f t="shared" si="0"/>
        <v xml:space="preserve">TRF ;  </v>
      </c>
      <c r="N24" s="70"/>
      <c r="O24" s="71"/>
      <c r="P24" s="72"/>
    </row>
    <row r="25" spans="1:16" s="24" customFormat="1" ht="13">
      <c r="A25" s="61" t="s">
        <v>45</v>
      </c>
      <c r="B25" s="65"/>
      <c r="C25" s="66"/>
      <c r="D25" s="67"/>
      <c r="E25" s="66"/>
      <c r="F25" s="68"/>
      <c r="G25" s="66"/>
      <c r="H25" s="68"/>
      <c r="I25" s="59" t="s">
        <v>19</v>
      </c>
      <c r="J25" s="38"/>
      <c r="K25" s="38"/>
      <c r="L25" s="60"/>
      <c r="M25" s="63" t="str">
        <f t="shared" si="0"/>
        <v xml:space="preserve">TRF ;  </v>
      </c>
      <c r="N25" s="70"/>
      <c r="O25" s="71"/>
      <c r="P25" s="72"/>
    </row>
    <row r="26" spans="1:16" s="24" customFormat="1" ht="13">
      <c r="A26" s="61" t="s">
        <v>45</v>
      </c>
      <c r="B26" s="65"/>
      <c r="C26" s="66"/>
      <c r="D26" s="67"/>
      <c r="E26" s="66"/>
      <c r="F26" s="68"/>
      <c r="G26" s="66"/>
      <c r="H26" s="68"/>
      <c r="I26" s="59" t="s">
        <v>19</v>
      </c>
      <c r="J26" s="38"/>
      <c r="K26" s="38"/>
      <c r="L26" s="60"/>
      <c r="M26" s="63" t="str">
        <f t="shared" si="0"/>
        <v xml:space="preserve">TRF ;  </v>
      </c>
      <c r="N26" s="70"/>
      <c r="O26" s="71"/>
      <c r="P26" s="72"/>
    </row>
    <row r="27" spans="1:16" s="24" customFormat="1" ht="13">
      <c r="A27" s="61" t="s">
        <v>45</v>
      </c>
      <c r="B27" s="65"/>
      <c r="C27" s="66"/>
      <c r="D27" s="67"/>
      <c r="E27" s="66"/>
      <c r="F27" s="68"/>
      <c r="G27" s="66"/>
      <c r="H27" s="68"/>
      <c r="I27" s="59" t="s">
        <v>19</v>
      </c>
      <c r="J27" s="38"/>
      <c r="K27" s="38"/>
      <c r="L27" s="60"/>
      <c r="M27" s="63" t="str">
        <f t="shared" si="0"/>
        <v xml:space="preserve">TRF ;  </v>
      </c>
      <c r="N27" s="70"/>
      <c r="O27" s="71"/>
      <c r="P27" s="72"/>
    </row>
    <row r="28" spans="1:16" s="24" customFormat="1" ht="13">
      <c r="A28" s="61" t="s">
        <v>45</v>
      </c>
      <c r="B28" s="65"/>
      <c r="C28" s="66"/>
      <c r="D28" s="67"/>
      <c r="E28" s="66"/>
      <c r="F28" s="68"/>
      <c r="G28" s="66"/>
      <c r="H28" s="68"/>
      <c r="I28" s="59" t="s">
        <v>19</v>
      </c>
      <c r="J28" s="38"/>
      <c r="K28" s="38"/>
      <c r="L28" s="60"/>
      <c r="M28" s="63" t="str">
        <f t="shared" si="0"/>
        <v xml:space="preserve">TRF ;  </v>
      </c>
      <c r="N28" s="70"/>
      <c r="O28" s="71"/>
      <c r="P28" s="72"/>
    </row>
    <row r="29" spans="1:16" s="24" customFormat="1" ht="13">
      <c r="A29" s="61" t="s">
        <v>45</v>
      </c>
      <c r="B29" s="65"/>
      <c r="C29" s="66"/>
      <c r="D29" s="67"/>
      <c r="E29" s="66"/>
      <c r="F29" s="68"/>
      <c r="G29" s="66"/>
      <c r="H29" s="68"/>
      <c r="I29" s="59" t="s">
        <v>19</v>
      </c>
      <c r="J29" s="38"/>
      <c r="K29" s="38"/>
      <c r="L29" s="60"/>
      <c r="M29" s="63" t="str">
        <f t="shared" si="0"/>
        <v xml:space="preserve">TRF ;  </v>
      </c>
      <c r="N29" s="70"/>
      <c r="O29" s="71"/>
      <c r="P29" s="72"/>
    </row>
    <row r="30" spans="1:16" s="24" customFormat="1" ht="13">
      <c r="A30" s="61" t="s">
        <v>45</v>
      </c>
      <c r="B30" s="65"/>
      <c r="C30" s="66"/>
      <c r="D30" s="67"/>
      <c r="E30" s="66"/>
      <c r="F30" s="68"/>
      <c r="G30" s="66"/>
      <c r="H30" s="68"/>
      <c r="I30" s="59" t="s">
        <v>19</v>
      </c>
      <c r="J30" s="38"/>
      <c r="K30" s="38"/>
      <c r="L30" s="60"/>
      <c r="M30" s="63" t="str">
        <f t="shared" si="0"/>
        <v xml:space="preserve">TRF ;  </v>
      </c>
      <c r="N30" s="70"/>
      <c r="O30" s="71"/>
      <c r="P30" s="72"/>
    </row>
    <row r="31" spans="1:16" s="24" customFormat="1" ht="13">
      <c r="A31" s="61" t="s">
        <v>45</v>
      </c>
      <c r="B31" s="65"/>
      <c r="C31" s="66"/>
      <c r="D31" s="67"/>
      <c r="E31" s="66"/>
      <c r="F31" s="68"/>
      <c r="G31" s="66"/>
      <c r="H31" s="68"/>
      <c r="I31" s="59" t="s">
        <v>19</v>
      </c>
      <c r="J31" s="38"/>
      <c r="K31" s="38"/>
      <c r="L31" s="60"/>
      <c r="M31" s="63" t="str">
        <f t="shared" si="0"/>
        <v xml:space="preserve">TRF ;  </v>
      </c>
      <c r="N31" s="70"/>
      <c r="O31" s="71"/>
      <c r="P31" s="72"/>
    </row>
    <row r="32" spans="1:16" s="24" customFormat="1" ht="13">
      <c r="A32" s="61" t="s">
        <v>45</v>
      </c>
      <c r="B32" s="65"/>
      <c r="C32" s="66"/>
      <c r="D32" s="67"/>
      <c r="E32" s="66"/>
      <c r="F32" s="68"/>
      <c r="G32" s="66"/>
      <c r="H32" s="68"/>
      <c r="I32" s="59" t="s">
        <v>19</v>
      </c>
      <c r="J32" s="38"/>
      <c r="K32" s="38"/>
      <c r="L32" s="60"/>
      <c r="M32" s="63" t="str">
        <f t="shared" si="0"/>
        <v xml:space="preserve">TRF ;  </v>
      </c>
      <c r="N32" s="70"/>
      <c r="O32" s="71"/>
      <c r="P32" s="72"/>
    </row>
    <row r="33" spans="1:16" s="24" customFormat="1" ht="13">
      <c r="A33" s="61" t="s">
        <v>45</v>
      </c>
      <c r="B33" s="65"/>
      <c r="C33" s="66"/>
      <c r="D33" s="67"/>
      <c r="E33" s="66"/>
      <c r="F33" s="68"/>
      <c r="G33" s="66"/>
      <c r="H33" s="68"/>
      <c r="I33" s="59" t="s">
        <v>19</v>
      </c>
      <c r="J33" s="38"/>
      <c r="K33" s="38"/>
      <c r="L33" s="60"/>
      <c r="M33" s="63" t="str">
        <f t="shared" si="0"/>
        <v xml:space="preserve">TRF ;  </v>
      </c>
      <c r="N33" s="70"/>
      <c r="O33" s="71"/>
      <c r="P33" s="72"/>
    </row>
    <row r="34" spans="1:16" s="24" customFormat="1" ht="13">
      <c r="A34" s="61" t="s">
        <v>45</v>
      </c>
      <c r="B34" s="65"/>
      <c r="C34" s="66"/>
      <c r="D34" s="67"/>
      <c r="E34" s="66"/>
      <c r="F34" s="68"/>
      <c r="G34" s="66"/>
      <c r="H34" s="68"/>
      <c r="I34" s="59" t="s">
        <v>19</v>
      </c>
      <c r="J34" s="38"/>
      <c r="K34" s="38"/>
      <c r="L34" s="60"/>
      <c r="M34" s="63" t="str">
        <f t="shared" si="0"/>
        <v xml:space="preserve">TRF ;  </v>
      </c>
      <c r="N34" s="70"/>
      <c r="O34" s="71"/>
      <c r="P34" s="72"/>
    </row>
    <row r="35" spans="1:16" s="24" customFormat="1" ht="13">
      <c r="A35" s="61" t="s">
        <v>45</v>
      </c>
      <c r="B35" s="65"/>
      <c r="C35" s="66"/>
      <c r="D35" s="67"/>
      <c r="E35" s="66"/>
      <c r="F35" s="68"/>
      <c r="G35" s="66"/>
      <c r="H35" s="68"/>
      <c r="I35" s="59" t="s">
        <v>19</v>
      </c>
      <c r="J35" s="38"/>
      <c r="K35" s="38"/>
      <c r="L35" s="60"/>
      <c r="M35" s="63" t="str">
        <f t="shared" si="0"/>
        <v xml:space="preserve">TRF ;  </v>
      </c>
      <c r="N35" s="70"/>
      <c r="O35" s="71"/>
      <c r="P35" s="72"/>
    </row>
    <row r="36" spans="1:16" s="24" customFormat="1" ht="13">
      <c r="A36" s="61" t="s">
        <v>45</v>
      </c>
      <c r="B36" s="65"/>
      <c r="C36" s="66"/>
      <c r="D36" s="67"/>
      <c r="E36" s="66"/>
      <c r="F36" s="68"/>
      <c r="G36" s="66"/>
      <c r="H36" s="68"/>
      <c r="I36" s="59" t="s">
        <v>19</v>
      </c>
      <c r="J36" s="38"/>
      <c r="K36" s="38"/>
      <c r="L36" s="60"/>
      <c r="M36" s="63" t="str">
        <f t="shared" ref="M36:M62" si="1">"TRF "&amp;$N$2&amp;"; "&amp;$M$2&amp;" "&amp;N36</f>
        <v xml:space="preserve">TRF ;  </v>
      </c>
      <c r="N36" s="70"/>
      <c r="O36" s="71"/>
      <c r="P36" s="72"/>
    </row>
    <row r="37" spans="1:16" s="24" customFormat="1" ht="13">
      <c r="A37" s="61" t="s">
        <v>45</v>
      </c>
      <c r="B37" s="65"/>
      <c r="C37" s="66"/>
      <c r="D37" s="67"/>
      <c r="E37" s="66"/>
      <c r="F37" s="68"/>
      <c r="G37" s="66"/>
      <c r="H37" s="68"/>
      <c r="I37" s="59" t="s">
        <v>19</v>
      </c>
      <c r="J37" s="38"/>
      <c r="K37" s="38"/>
      <c r="L37" s="60"/>
      <c r="M37" s="63" t="str">
        <f t="shared" si="1"/>
        <v xml:space="preserve">TRF ;  </v>
      </c>
      <c r="N37" s="70"/>
      <c r="O37" s="71"/>
      <c r="P37" s="72"/>
    </row>
    <row r="38" spans="1:16" s="24" customFormat="1" ht="13">
      <c r="A38" s="61" t="s">
        <v>45</v>
      </c>
      <c r="B38" s="65"/>
      <c r="C38" s="66"/>
      <c r="D38" s="67"/>
      <c r="E38" s="66"/>
      <c r="F38" s="68"/>
      <c r="G38" s="66"/>
      <c r="H38" s="68"/>
      <c r="I38" s="59" t="s">
        <v>19</v>
      </c>
      <c r="J38" s="38"/>
      <c r="K38" s="38"/>
      <c r="L38" s="60"/>
      <c r="M38" s="63" t="str">
        <f t="shared" si="1"/>
        <v xml:space="preserve">TRF ;  </v>
      </c>
      <c r="N38" s="70"/>
      <c r="O38" s="71"/>
      <c r="P38" s="72"/>
    </row>
    <row r="39" spans="1:16" s="24" customFormat="1" ht="13">
      <c r="A39" s="61" t="s">
        <v>45</v>
      </c>
      <c r="B39" s="65"/>
      <c r="C39" s="66"/>
      <c r="D39" s="67"/>
      <c r="E39" s="66"/>
      <c r="F39" s="68"/>
      <c r="G39" s="66"/>
      <c r="H39" s="68"/>
      <c r="I39" s="59" t="s">
        <v>19</v>
      </c>
      <c r="J39" s="38"/>
      <c r="K39" s="38"/>
      <c r="L39" s="60"/>
      <c r="M39" s="63" t="str">
        <f t="shared" si="1"/>
        <v xml:space="preserve">TRF ;  </v>
      </c>
      <c r="N39" s="70"/>
      <c r="O39" s="71"/>
      <c r="P39" s="72"/>
    </row>
    <row r="40" spans="1:16" s="24" customFormat="1" ht="13">
      <c r="A40" s="61" t="s">
        <v>45</v>
      </c>
      <c r="B40" s="65"/>
      <c r="C40" s="66"/>
      <c r="D40" s="67"/>
      <c r="E40" s="66"/>
      <c r="F40" s="68"/>
      <c r="G40" s="66"/>
      <c r="H40" s="68"/>
      <c r="I40" s="59" t="s">
        <v>19</v>
      </c>
      <c r="J40" s="38"/>
      <c r="K40" s="38"/>
      <c r="L40" s="60"/>
      <c r="M40" s="63" t="str">
        <f t="shared" si="1"/>
        <v xml:space="preserve">TRF ;  </v>
      </c>
      <c r="N40" s="70"/>
      <c r="O40" s="71"/>
      <c r="P40" s="72"/>
    </row>
    <row r="41" spans="1:16" s="24" customFormat="1" ht="13">
      <c r="A41" s="61" t="s">
        <v>45</v>
      </c>
      <c r="B41" s="65"/>
      <c r="C41" s="66"/>
      <c r="D41" s="67"/>
      <c r="E41" s="66"/>
      <c r="F41" s="68"/>
      <c r="G41" s="66"/>
      <c r="H41" s="68"/>
      <c r="I41" s="59" t="s">
        <v>19</v>
      </c>
      <c r="J41" s="38"/>
      <c r="K41" s="38"/>
      <c r="L41" s="60"/>
      <c r="M41" s="63" t="str">
        <f t="shared" si="1"/>
        <v xml:space="preserve">TRF ;  </v>
      </c>
      <c r="N41" s="70"/>
      <c r="O41" s="71"/>
      <c r="P41" s="72"/>
    </row>
    <row r="42" spans="1:16" s="24" customFormat="1" ht="13">
      <c r="A42" s="61" t="s">
        <v>45</v>
      </c>
      <c r="B42" s="65"/>
      <c r="C42" s="66"/>
      <c r="D42" s="67"/>
      <c r="E42" s="66"/>
      <c r="F42" s="68"/>
      <c r="G42" s="66"/>
      <c r="H42" s="68"/>
      <c r="I42" s="59" t="s">
        <v>19</v>
      </c>
      <c r="J42" s="38"/>
      <c r="K42" s="38"/>
      <c r="L42" s="60"/>
      <c r="M42" s="63" t="str">
        <f t="shared" si="1"/>
        <v xml:space="preserve">TRF ;  </v>
      </c>
      <c r="N42" s="70"/>
      <c r="O42" s="71"/>
      <c r="P42" s="72"/>
    </row>
    <row r="43" spans="1:16" s="24" customFormat="1" ht="13">
      <c r="A43" s="61" t="s">
        <v>45</v>
      </c>
      <c r="B43" s="65"/>
      <c r="C43" s="66"/>
      <c r="D43" s="67"/>
      <c r="E43" s="66"/>
      <c r="F43" s="68"/>
      <c r="G43" s="66"/>
      <c r="H43" s="68"/>
      <c r="I43" s="59" t="s">
        <v>19</v>
      </c>
      <c r="J43" s="38"/>
      <c r="K43" s="38"/>
      <c r="L43" s="60"/>
      <c r="M43" s="63" t="str">
        <f t="shared" si="1"/>
        <v xml:space="preserve">TRF ;  </v>
      </c>
      <c r="N43" s="70"/>
      <c r="O43" s="71"/>
      <c r="P43" s="72"/>
    </row>
    <row r="44" spans="1:16" s="24" customFormat="1" ht="13">
      <c r="A44" s="61" t="s">
        <v>45</v>
      </c>
      <c r="B44" s="65"/>
      <c r="C44" s="66"/>
      <c r="D44" s="67"/>
      <c r="E44" s="66"/>
      <c r="F44" s="68"/>
      <c r="G44" s="66"/>
      <c r="H44" s="68"/>
      <c r="I44" s="59" t="s">
        <v>19</v>
      </c>
      <c r="J44" s="38"/>
      <c r="K44" s="38"/>
      <c r="L44" s="60"/>
      <c r="M44" s="63" t="str">
        <f t="shared" si="1"/>
        <v xml:space="preserve">TRF ;  </v>
      </c>
      <c r="N44" s="70"/>
      <c r="O44" s="71"/>
      <c r="P44" s="72"/>
    </row>
    <row r="45" spans="1:16" s="24" customFormat="1" ht="13">
      <c r="A45" s="61" t="s">
        <v>45</v>
      </c>
      <c r="B45" s="65"/>
      <c r="C45" s="66"/>
      <c r="D45" s="67"/>
      <c r="E45" s="66"/>
      <c r="F45" s="68"/>
      <c r="G45" s="66"/>
      <c r="H45" s="68"/>
      <c r="I45" s="59" t="s">
        <v>19</v>
      </c>
      <c r="J45" s="38"/>
      <c r="K45" s="38"/>
      <c r="L45" s="60"/>
      <c r="M45" s="63" t="str">
        <f t="shared" si="1"/>
        <v xml:space="preserve">TRF ;  </v>
      </c>
      <c r="N45" s="70"/>
      <c r="O45" s="71"/>
      <c r="P45" s="72"/>
    </row>
    <row r="46" spans="1:16" s="24" customFormat="1" ht="13">
      <c r="A46" s="61" t="s">
        <v>45</v>
      </c>
      <c r="B46" s="65"/>
      <c r="C46" s="66"/>
      <c r="D46" s="67"/>
      <c r="E46" s="66"/>
      <c r="F46" s="68"/>
      <c r="G46" s="66"/>
      <c r="H46" s="68"/>
      <c r="I46" s="59" t="s">
        <v>19</v>
      </c>
      <c r="J46" s="38"/>
      <c r="K46" s="38"/>
      <c r="L46" s="60"/>
      <c r="M46" s="63" t="str">
        <f t="shared" si="1"/>
        <v xml:space="preserve">TRF ;  </v>
      </c>
      <c r="N46" s="70"/>
      <c r="O46" s="71"/>
      <c r="P46" s="72"/>
    </row>
    <row r="47" spans="1:16" s="24" customFormat="1" ht="13">
      <c r="A47" s="61" t="s">
        <v>45</v>
      </c>
      <c r="B47" s="65"/>
      <c r="C47" s="66"/>
      <c r="D47" s="67"/>
      <c r="E47" s="66"/>
      <c r="F47" s="68"/>
      <c r="G47" s="66"/>
      <c r="H47" s="68"/>
      <c r="I47" s="59" t="s">
        <v>19</v>
      </c>
      <c r="J47" s="38"/>
      <c r="K47" s="38"/>
      <c r="L47" s="60"/>
      <c r="M47" s="63" t="str">
        <f t="shared" si="1"/>
        <v xml:space="preserve">TRF ;  </v>
      </c>
      <c r="N47" s="70"/>
      <c r="O47" s="71"/>
      <c r="P47" s="72"/>
    </row>
    <row r="48" spans="1:16" s="24" customFormat="1" ht="13">
      <c r="A48" s="61" t="s">
        <v>45</v>
      </c>
      <c r="B48" s="65"/>
      <c r="C48" s="66"/>
      <c r="D48" s="67"/>
      <c r="E48" s="66"/>
      <c r="F48" s="68"/>
      <c r="G48" s="66"/>
      <c r="H48" s="68"/>
      <c r="I48" s="59" t="s">
        <v>19</v>
      </c>
      <c r="J48" s="38"/>
      <c r="K48" s="38"/>
      <c r="L48" s="60"/>
      <c r="M48" s="63" t="str">
        <f t="shared" si="1"/>
        <v xml:space="preserve">TRF ;  </v>
      </c>
      <c r="N48" s="70"/>
      <c r="O48" s="71"/>
      <c r="P48" s="72"/>
    </row>
    <row r="49" spans="1:16" s="24" customFormat="1" ht="13">
      <c r="A49" s="61" t="s">
        <v>45</v>
      </c>
      <c r="B49" s="65"/>
      <c r="C49" s="66"/>
      <c r="D49" s="67"/>
      <c r="E49" s="66"/>
      <c r="F49" s="68"/>
      <c r="G49" s="66"/>
      <c r="H49" s="68"/>
      <c r="I49" s="59" t="s">
        <v>19</v>
      </c>
      <c r="J49" s="38"/>
      <c r="K49" s="38"/>
      <c r="L49" s="60"/>
      <c r="M49" s="63" t="str">
        <f t="shared" si="1"/>
        <v xml:space="preserve">TRF ;  </v>
      </c>
      <c r="N49" s="70"/>
      <c r="O49" s="71"/>
      <c r="P49" s="72"/>
    </row>
    <row r="50" spans="1:16" s="24" customFormat="1" ht="13">
      <c r="A50" s="61" t="s">
        <v>45</v>
      </c>
      <c r="B50" s="65"/>
      <c r="C50" s="66"/>
      <c r="D50" s="67"/>
      <c r="E50" s="66"/>
      <c r="F50" s="68"/>
      <c r="G50" s="66"/>
      <c r="H50" s="68"/>
      <c r="I50" s="59" t="s">
        <v>19</v>
      </c>
      <c r="J50" s="38"/>
      <c r="K50" s="38"/>
      <c r="L50" s="60"/>
      <c r="M50" s="63" t="str">
        <f t="shared" si="1"/>
        <v xml:space="preserve">TRF ;  </v>
      </c>
      <c r="N50" s="70"/>
      <c r="O50" s="71"/>
      <c r="P50" s="72"/>
    </row>
    <row r="51" spans="1:16" s="24" customFormat="1" ht="13">
      <c r="A51" s="61" t="s">
        <v>45</v>
      </c>
      <c r="B51" s="65"/>
      <c r="C51" s="66"/>
      <c r="D51" s="67"/>
      <c r="E51" s="66"/>
      <c r="F51" s="68"/>
      <c r="G51" s="66"/>
      <c r="H51" s="68"/>
      <c r="I51" s="59" t="s">
        <v>19</v>
      </c>
      <c r="J51" s="38"/>
      <c r="K51" s="38"/>
      <c r="L51" s="60"/>
      <c r="M51" s="63" t="str">
        <f t="shared" si="1"/>
        <v xml:space="preserve">TRF ;  </v>
      </c>
      <c r="N51" s="70"/>
      <c r="O51" s="71"/>
      <c r="P51" s="72"/>
    </row>
    <row r="52" spans="1:16" s="24" customFormat="1" ht="13">
      <c r="A52" s="61" t="s">
        <v>45</v>
      </c>
      <c r="B52" s="65"/>
      <c r="C52" s="66"/>
      <c r="D52" s="67"/>
      <c r="E52" s="66"/>
      <c r="F52" s="68"/>
      <c r="G52" s="66"/>
      <c r="H52" s="68"/>
      <c r="I52" s="59" t="s">
        <v>19</v>
      </c>
      <c r="J52" s="38"/>
      <c r="K52" s="38"/>
      <c r="L52" s="60"/>
      <c r="M52" s="63" t="str">
        <f t="shared" si="1"/>
        <v xml:space="preserve">TRF ;  </v>
      </c>
      <c r="N52" s="70"/>
      <c r="O52" s="71"/>
      <c r="P52" s="72"/>
    </row>
    <row r="53" spans="1:16" s="24" customFormat="1" ht="13">
      <c r="A53" s="61" t="s">
        <v>45</v>
      </c>
      <c r="B53" s="65"/>
      <c r="C53" s="66"/>
      <c r="D53" s="67"/>
      <c r="E53" s="66"/>
      <c r="F53" s="68"/>
      <c r="G53" s="66"/>
      <c r="H53" s="68"/>
      <c r="I53" s="59" t="s">
        <v>19</v>
      </c>
      <c r="J53" s="38"/>
      <c r="K53" s="38"/>
      <c r="L53" s="60"/>
      <c r="M53" s="63" t="str">
        <f t="shared" si="1"/>
        <v xml:space="preserve">TRF ;  </v>
      </c>
      <c r="N53" s="70"/>
      <c r="O53" s="71"/>
      <c r="P53" s="72"/>
    </row>
    <row r="54" spans="1:16" s="24" customFormat="1" ht="13">
      <c r="A54" s="61" t="s">
        <v>45</v>
      </c>
      <c r="B54" s="65"/>
      <c r="C54" s="66"/>
      <c r="D54" s="67"/>
      <c r="E54" s="66"/>
      <c r="F54" s="68"/>
      <c r="G54" s="66"/>
      <c r="H54" s="68"/>
      <c r="I54" s="59" t="s">
        <v>19</v>
      </c>
      <c r="J54" s="38"/>
      <c r="K54" s="38"/>
      <c r="L54" s="60"/>
      <c r="M54" s="63" t="str">
        <f t="shared" si="1"/>
        <v xml:space="preserve">TRF ;  </v>
      </c>
      <c r="N54" s="70"/>
      <c r="O54" s="71"/>
      <c r="P54" s="72"/>
    </row>
    <row r="55" spans="1:16" s="24" customFormat="1" ht="13">
      <c r="A55" s="61" t="s">
        <v>45</v>
      </c>
      <c r="B55" s="65"/>
      <c r="C55" s="66"/>
      <c r="D55" s="67"/>
      <c r="E55" s="66"/>
      <c r="F55" s="68"/>
      <c r="G55" s="66"/>
      <c r="H55" s="68"/>
      <c r="I55" s="59" t="s">
        <v>19</v>
      </c>
      <c r="J55" s="38"/>
      <c r="K55" s="38"/>
      <c r="L55" s="60"/>
      <c r="M55" s="63" t="str">
        <f t="shared" si="1"/>
        <v xml:space="preserve">TRF ;  </v>
      </c>
      <c r="N55" s="70"/>
      <c r="O55" s="71"/>
      <c r="P55" s="72"/>
    </row>
    <row r="56" spans="1:16" s="24" customFormat="1" ht="13">
      <c r="A56" s="61" t="s">
        <v>45</v>
      </c>
      <c r="B56" s="65"/>
      <c r="C56" s="66"/>
      <c r="D56" s="67"/>
      <c r="E56" s="66"/>
      <c r="F56" s="68"/>
      <c r="G56" s="66"/>
      <c r="H56" s="68"/>
      <c r="I56" s="59" t="s">
        <v>19</v>
      </c>
      <c r="J56" s="38"/>
      <c r="K56" s="38"/>
      <c r="L56" s="60"/>
      <c r="M56" s="63" t="str">
        <f t="shared" si="1"/>
        <v xml:space="preserve">TRF ;  </v>
      </c>
      <c r="N56" s="70"/>
      <c r="O56" s="71"/>
      <c r="P56" s="72"/>
    </row>
    <row r="57" spans="1:16" s="24" customFormat="1" ht="13">
      <c r="A57" s="61" t="s">
        <v>45</v>
      </c>
      <c r="B57" s="65"/>
      <c r="C57" s="66"/>
      <c r="D57" s="67"/>
      <c r="E57" s="66"/>
      <c r="F57" s="68"/>
      <c r="G57" s="66"/>
      <c r="H57" s="68"/>
      <c r="I57" s="59" t="s">
        <v>19</v>
      </c>
      <c r="J57" s="38"/>
      <c r="K57" s="38"/>
      <c r="L57" s="60"/>
      <c r="M57" s="63" t="str">
        <f t="shared" si="1"/>
        <v xml:space="preserve">TRF ;  </v>
      </c>
      <c r="N57" s="70"/>
      <c r="O57" s="71"/>
      <c r="P57" s="72"/>
    </row>
    <row r="58" spans="1:16" s="24" customFormat="1" ht="13">
      <c r="A58" s="61" t="s">
        <v>45</v>
      </c>
      <c r="B58" s="65"/>
      <c r="C58" s="66"/>
      <c r="D58" s="67"/>
      <c r="E58" s="66"/>
      <c r="F58" s="68"/>
      <c r="G58" s="66"/>
      <c r="H58" s="68"/>
      <c r="I58" s="59" t="s">
        <v>19</v>
      </c>
      <c r="J58" s="38"/>
      <c r="K58" s="38"/>
      <c r="L58" s="60"/>
      <c r="M58" s="63" t="str">
        <f t="shared" si="1"/>
        <v xml:space="preserve">TRF ;  </v>
      </c>
      <c r="N58" s="70"/>
      <c r="O58" s="71"/>
      <c r="P58" s="72"/>
    </row>
    <row r="59" spans="1:16" s="24" customFormat="1" ht="13">
      <c r="A59" s="61" t="s">
        <v>45</v>
      </c>
      <c r="B59" s="65"/>
      <c r="C59" s="66"/>
      <c r="D59" s="67"/>
      <c r="E59" s="66"/>
      <c r="F59" s="68"/>
      <c r="G59" s="66"/>
      <c r="H59" s="68"/>
      <c r="I59" s="59" t="s">
        <v>19</v>
      </c>
      <c r="J59" s="38"/>
      <c r="K59" s="38"/>
      <c r="L59" s="60"/>
      <c r="M59" s="63" t="str">
        <f t="shared" si="1"/>
        <v xml:space="preserve">TRF ;  </v>
      </c>
      <c r="N59" s="70"/>
      <c r="O59" s="71"/>
      <c r="P59" s="72"/>
    </row>
    <row r="60" spans="1:16" s="24" customFormat="1" ht="13">
      <c r="A60" s="61" t="s">
        <v>45</v>
      </c>
      <c r="B60" s="65"/>
      <c r="C60" s="66"/>
      <c r="D60" s="67"/>
      <c r="E60" s="66"/>
      <c r="F60" s="68"/>
      <c r="G60" s="66"/>
      <c r="H60" s="68"/>
      <c r="I60" s="59" t="s">
        <v>19</v>
      </c>
      <c r="J60" s="38"/>
      <c r="K60" s="38"/>
      <c r="L60" s="60"/>
      <c r="M60" s="63" t="str">
        <f t="shared" si="1"/>
        <v xml:space="preserve">TRF ;  </v>
      </c>
      <c r="N60" s="70"/>
      <c r="O60" s="71"/>
      <c r="P60" s="72"/>
    </row>
    <row r="61" spans="1:16" s="24" customFormat="1" ht="13">
      <c r="A61" s="61" t="s">
        <v>45</v>
      </c>
      <c r="B61" s="65"/>
      <c r="C61" s="66"/>
      <c r="D61" s="67"/>
      <c r="E61" s="66"/>
      <c r="F61" s="68"/>
      <c r="G61" s="66"/>
      <c r="H61" s="68"/>
      <c r="I61" s="59" t="s">
        <v>19</v>
      </c>
      <c r="J61" s="38"/>
      <c r="K61" s="38"/>
      <c r="L61" s="60"/>
      <c r="M61" s="63" t="str">
        <f t="shared" si="1"/>
        <v xml:space="preserve">TRF ;  </v>
      </c>
      <c r="N61" s="70"/>
      <c r="O61" s="71"/>
      <c r="P61" s="72"/>
    </row>
    <row r="62" spans="1:16" s="24" customFormat="1" ht="13">
      <c r="A62" s="61" t="s">
        <v>45</v>
      </c>
      <c r="B62" s="65"/>
      <c r="C62" s="66"/>
      <c r="D62" s="67"/>
      <c r="E62" s="66"/>
      <c r="F62" s="68"/>
      <c r="G62" s="66"/>
      <c r="H62" s="68"/>
      <c r="I62" s="59" t="s">
        <v>19</v>
      </c>
      <c r="J62" s="38"/>
      <c r="K62" s="38"/>
      <c r="L62" s="60"/>
      <c r="M62" s="63" t="str">
        <f t="shared" si="1"/>
        <v xml:space="preserve">TRF ;  </v>
      </c>
      <c r="N62" s="70"/>
      <c r="O62" s="71"/>
      <c r="P62" s="72"/>
    </row>
    <row r="63" spans="1:16" s="24" customFormat="1" ht="13">
      <c r="A63" s="61" t="s">
        <v>45</v>
      </c>
      <c r="B63" s="65"/>
      <c r="C63" s="66"/>
      <c r="D63" s="67"/>
      <c r="E63" s="66"/>
      <c r="F63" s="68"/>
      <c r="G63" s="66"/>
      <c r="H63" s="68"/>
      <c r="I63" s="59" t="s">
        <v>19</v>
      </c>
      <c r="J63" s="38"/>
      <c r="K63" s="38"/>
      <c r="L63" s="60"/>
      <c r="M63" s="63" t="str">
        <f t="shared" si="0"/>
        <v xml:space="preserve">TRF ;  </v>
      </c>
      <c r="N63" s="70"/>
      <c r="O63" s="71"/>
      <c r="P63" s="72"/>
    </row>
    <row r="64" spans="1:16" s="24" customFormat="1" ht="13">
      <c r="A64" s="61" t="s">
        <v>45</v>
      </c>
      <c r="B64" s="65"/>
      <c r="C64" s="66"/>
      <c r="D64" s="67"/>
      <c r="E64" s="66"/>
      <c r="F64" s="68"/>
      <c r="G64" s="66"/>
      <c r="H64" s="68"/>
      <c r="I64" s="59" t="s">
        <v>19</v>
      </c>
      <c r="J64" s="38"/>
      <c r="K64" s="38"/>
      <c r="L64" s="60"/>
      <c r="M64" s="63" t="str">
        <f t="shared" si="0"/>
        <v xml:space="preserve">TRF ;  </v>
      </c>
      <c r="N64" s="70"/>
      <c r="O64" s="71"/>
      <c r="P64" s="72"/>
    </row>
    <row r="65" spans="1:16" s="24" customFormat="1" ht="13">
      <c r="A65" s="61" t="s">
        <v>45</v>
      </c>
      <c r="B65" s="65"/>
      <c r="C65" s="66"/>
      <c r="D65" s="67"/>
      <c r="E65" s="66"/>
      <c r="F65" s="68"/>
      <c r="G65" s="66"/>
      <c r="H65" s="68"/>
      <c r="I65" s="59" t="s">
        <v>19</v>
      </c>
      <c r="J65" s="38"/>
      <c r="K65" s="38"/>
      <c r="L65" s="60"/>
      <c r="M65" s="63" t="str">
        <f t="shared" si="0"/>
        <v xml:space="preserve">TRF ;  </v>
      </c>
      <c r="N65" s="70"/>
      <c r="O65" s="71"/>
      <c r="P65" s="72"/>
    </row>
    <row r="66" spans="1:16" s="24" customFormat="1" ht="13">
      <c r="A66" s="61" t="s">
        <v>45</v>
      </c>
      <c r="B66" s="65"/>
      <c r="C66" s="66"/>
      <c r="D66" s="67"/>
      <c r="E66" s="66"/>
      <c r="F66" s="68"/>
      <c r="G66" s="66"/>
      <c r="H66" s="68"/>
      <c r="I66" s="59" t="s">
        <v>19</v>
      </c>
      <c r="J66" s="38"/>
      <c r="K66" s="38"/>
      <c r="L66" s="60"/>
      <c r="M66" s="63" t="str">
        <f t="shared" si="0"/>
        <v xml:space="preserve">TRF ;  </v>
      </c>
      <c r="N66" s="70"/>
      <c r="O66" s="71"/>
      <c r="P66" s="72"/>
    </row>
    <row r="67" spans="1:16" s="24" customFormat="1" ht="13">
      <c r="A67" s="61" t="s">
        <v>45</v>
      </c>
      <c r="B67" s="65"/>
      <c r="C67" s="66"/>
      <c r="D67" s="67"/>
      <c r="E67" s="66"/>
      <c r="F67" s="68"/>
      <c r="G67" s="66"/>
      <c r="H67" s="68"/>
      <c r="I67" s="59" t="s">
        <v>19</v>
      </c>
      <c r="J67" s="38"/>
      <c r="K67" s="38"/>
      <c r="L67" s="60"/>
      <c r="M67" s="63" t="str">
        <f t="shared" si="0"/>
        <v xml:space="preserve">TRF ;  </v>
      </c>
      <c r="N67" s="70"/>
      <c r="O67" s="71"/>
      <c r="P67" s="72"/>
    </row>
    <row r="68" spans="1:16" s="24" customFormat="1" ht="13">
      <c r="A68" s="61" t="s">
        <v>45</v>
      </c>
      <c r="B68" s="65"/>
      <c r="C68" s="66"/>
      <c r="D68" s="67"/>
      <c r="E68" s="66"/>
      <c r="F68" s="68"/>
      <c r="G68" s="66"/>
      <c r="H68" s="68"/>
      <c r="I68" s="59" t="s">
        <v>19</v>
      </c>
      <c r="J68" s="38"/>
      <c r="K68" s="38"/>
      <c r="L68" s="60"/>
      <c r="M68" s="63" t="str">
        <f t="shared" si="0"/>
        <v xml:space="preserve">TRF ;  </v>
      </c>
      <c r="N68" s="70"/>
      <c r="O68" s="71"/>
      <c r="P68" s="72"/>
    </row>
    <row r="69" spans="1:16" s="24" customFormat="1" ht="13">
      <c r="A69" s="61" t="s">
        <v>45</v>
      </c>
      <c r="B69" s="65"/>
      <c r="C69" s="66"/>
      <c r="D69" s="67"/>
      <c r="E69" s="66"/>
      <c r="F69" s="68"/>
      <c r="G69" s="66"/>
      <c r="H69" s="68"/>
      <c r="I69" s="59" t="s">
        <v>19</v>
      </c>
      <c r="J69" s="38"/>
      <c r="K69" s="38"/>
      <c r="L69" s="60"/>
      <c r="M69" s="63" t="str">
        <f t="shared" si="0"/>
        <v xml:space="preserve">TRF ;  </v>
      </c>
      <c r="N69" s="70"/>
      <c r="O69" s="71"/>
      <c r="P69" s="72"/>
    </row>
    <row r="70" spans="1:16" s="24" customFormat="1" ht="13">
      <c r="A70" s="61" t="s">
        <v>45</v>
      </c>
      <c r="B70" s="65"/>
      <c r="C70" s="66"/>
      <c r="D70" s="67"/>
      <c r="E70" s="66"/>
      <c r="F70" s="68"/>
      <c r="G70" s="66"/>
      <c r="H70" s="68"/>
      <c r="I70" s="59" t="s">
        <v>19</v>
      </c>
      <c r="J70" s="38"/>
      <c r="K70" s="38"/>
      <c r="L70" s="60"/>
      <c r="M70" s="63" t="str">
        <f t="shared" si="0"/>
        <v xml:space="preserve">TRF ;  </v>
      </c>
      <c r="N70" s="70"/>
      <c r="O70" s="71"/>
      <c r="P70" s="72"/>
    </row>
    <row r="71" spans="1:16" s="24" customFormat="1" ht="13">
      <c r="A71" s="61" t="s">
        <v>45</v>
      </c>
      <c r="B71" s="65"/>
      <c r="C71" s="66"/>
      <c r="D71" s="67"/>
      <c r="E71" s="66"/>
      <c r="F71" s="68"/>
      <c r="G71" s="66"/>
      <c r="H71" s="68"/>
      <c r="I71" s="59" t="s">
        <v>19</v>
      </c>
      <c r="J71" s="38"/>
      <c r="K71" s="38"/>
      <c r="L71" s="60"/>
      <c r="M71" s="63" t="str">
        <f t="shared" si="0"/>
        <v xml:space="preserve">TRF ;  </v>
      </c>
      <c r="N71" s="70"/>
      <c r="O71" s="71"/>
      <c r="P71" s="72"/>
    </row>
    <row r="72" spans="1:16" s="24" customFormat="1" ht="13">
      <c r="A72" s="61" t="s">
        <v>45</v>
      </c>
      <c r="B72" s="65"/>
      <c r="C72" s="66"/>
      <c r="D72" s="67"/>
      <c r="E72" s="66"/>
      <c r="F72" s="68"/>
      <c r="G72" s="66"/>
      <c r="H72" s="68"/>
      <c r="I72" s="59" t="s">
        <v>19</v>
      </c>
      <c r="J72" s="38"/>
      <c r="K72" s="38"/>
      <c r="L72" s="60"/>
      <c r="M72" s="63" t="str">
        <f t="shared" si="0"/>
        <v xml:space="preserve">TRF ;  </v>
      </c>
      <c r="N72" s="70"/>
      <c r="O72" s="71"/>
      <c r="P72" s="72"/>
    </row>
    <row r="73" spans="1:16" s="24" customFormat="1" ht="13">
      <c r="A73" s="61" t="s">
        <v>45</v>
      </c>
      <c r="B73" s="65"/>
      <c r="C73" s="66"/>
      <c r="D73" s="67"/>
      <c r="E73" s="66"/>
      <c r="F73" s="68"/>
      <c r="G73" s="66"/>
      <c r="H73" s="68"/>
      <c r="I73" s="59" t="s">
        <v>19</v>
      </c>
      <c r="J73" s="38"/>
      <c r="K73" s="38"/>
      <c r="L73" s="60"/>
      <c r="M73" s="63" t="str">
        <f t="shared" si="0"/>
        <v xml:space="preserve">TRF ;  </v>
      </c>
      <c r="N73" s="70"/>
      <c r="O73" s="71"/>
      <c r="P73" s="72"/>
    </row>
    <row r="74" spans="1:16" s="24" customFormat="1" ht="13">
      <c r="A74" s="61" t="s">
        <v>45</v>
      </c>
      <c r="B74" s="65"/>
      <c r="C74" s="66"/>
      <c r="D74" s="67"/>
      <c r="E74" s="66"/>
      <c r="F74" s="68"/>
      <c r="G74" s="66"/>
      <c r="H74" s="68"/>
      <c r="I74" s="59" t="s">
        <v>19</v>
      </c>
      <c r="J74" s="38"/>
      <c r="K74" s="38"/>
      <c r="L74" s="60"/>
      <c r="M74" s="63" t="str">
        <f t="shared" si="0"/>
        <v xml:space="preserve">TRF ;  </v>
      </c>
      <c r="N74" s="70"/>
      <c r="O74" s="71"/>
      <c r="P74" s="72"/>
    </row>
    <row r="75" spans="1:16" s="24" customFormat="1" ht="13">
      <c r="A75" s="61" t="s">
        <v>45</v>
      </c>
      <c r="B75" s="65"/>
      <c r="C75" s="66"/>
      <c r="D75" s="67"/>
      <c r="E75" s="66"/>
      <c r="F75" s="68"/>
      <c r="G75" s="66"/>
      <c r="H75" s="68"/>
      <c r="I75" s="59" t="s">
        <v>19</v>
      </c>
      <c r="J75" s="38"/>
      <c r="K75" s="38"/>
      <c r="L75" s="60"/>
      <c r="M75" s="63" t="str">
        <f t="shared" si="0"/>
        <v xml:space="preserve">TRF ;  </v>
      </c>
      <c r="N75" s="70"/>
      <c r="O75" s="71"/>
      <c r="P75" s="72"/>
    </row>
    <row r="76" spans="1:16" s="24" customFormat="1" ht="13">
      <c r="A76" s="61" t="s">
        <v>45</v>
      </c>
      <c r="B76" s="65"/>
      <c r="C76" s="66"/>
      <c r="D76" s="67"/>
      <c r="E76" s="66"/>
      <c r="F76" s="68"/>
      <c r="G76" s="66"/>
      <c r="H76" s="68"/>
      <c r="I76" s="59" t="s">
        <v>19</v>
      </c>
      <c r="J76" s="38"/>
      <c r="K76" s="38"/>
      <c r="L76" s="60"/>
      <c r="M76" s="63" t="str">
        <f t="shared" si="0"/>
        <v xml:space="preserve">TRF ;  </v>
      </c>
      <c r="N76" s="70"/>
      <c r="O76" s="71"/>
      <c r="P76" s="72"/>
    </row>
    <row r="77" spans="1:16" s="24" customFormat="1" ht="13">
      <c r="A77" s="61" t="s">
        <v>45</v>
      </c>
      <c r="B77" s="65"/>
      <c r="C77" s="66"/>
      <c r="D77" s="67"/>
      <c r="E77" s="66"/>
      <c r="F77" s="68"/>
      <c r="G77" s="66"/>
      <c r="H77" s="68"/>
      <c r="I77" s="59" t="s">
        <v>19</v>
      </c>
      <c r="J77" s="38"/>
      <c r="K77" s="38"/>
      <c r="L77" s="60"/>
      <c r="M77" s="63" t="str">
        <f t="shared" si="0"/>
        <v xml:space="preserve">TRF ;  </v>
      </c>
      <c r="N77" s="70"/>
      <c r="O77" s="71"/>
      <c r="P77" s="72"/>
    </row>
    <row r="78" spans="1:16" s="24" customFormat="1" ht="13">
      <c r="A78" s="61" t="s">
        <v>45</v>
      </c>
      <c r="B78" s="65"/>
      <c r="C78" s="66"/>
      <c r="D78" s="67"/>
      <c r="E78" s="66"/>
      <c r="F78" s="68"/>
      <c r="G78" s="66"/>
      <c r="H78" s="68"/>
      <c r="I78" s="59" t="s">
        <v>19</v>
      </c>
      <c r="J78" s="38"/>
      <c r="K78" s="38"/>
      <c r="L78" s="60"/>
      <c r="M78" s="63" t="str">
        <f t="shared" si="0"/>
        <v xml:space="preserve">TRF ;  </v>
      </c>
      <c r="N78" s="70"/>
      <c r="O78" s="71"/>
      <c r="P78" s="72"/>
    </row>
    <row r="79" spans="1:16" s="24" customFormat="1" ht="13">
      <c r="A79" s="61" t="s">
        <v>45</v>
      </c>
      <c r="B79" s="65"/>
      <c r="C79" s="66"/>
      <c r="D79" s="67"/>
      <c r="E79" s="66"/>
      <c r="F79" s="68"/>
      <c r="G79" s="66"/>
      <c r="H79" s="68"/>
      <c r="I79" s="59" t="s">
        <v>19</v>
      </c>
      <c r="J79" s="38"/>
      <c r="K79" s="38"/>
      <c r="L79" s="60"/>
      <c r="M79" s="63" t="str">
        <f t="shared" si="0"/>
        <v xml:space="preserve">TRF ;  </v>
      </c>
      <c r="N79" s="70"/>
      <c r="O79" s="71"/>
      <c r="P79" s="72"/>
    </row>
    <row r="80" spans="1:16" s="24" customFormat="1" ht="13">
      <c r="A80" s="61" t="s">
        <v>45</v>
      </c>
      <c r="B80" s="65"/>
      <c r="C80" s="66"/>
      <c r="D80" s="67"/>
      <c r="E80" s="66"/>
      <c r="F80" s="68"/>
      <c r="G80" s="66"/>
      <c r="H80" s="68"/>
      <c r="I80" s="59" t="s">
        <v>19</v>
      </c>
      <c r="J80" s="38"/>
      <c r="K80" s="38"/>
      <c r="L80" s="60"/>
      <c r="M80" s="63" t="str">
        <f t="shared" si="0"/>
        <v xml:space="preserve">TRF ;  </v>
      </c>
      <c r="N80" s="70"/>
      <c r="O80" s="71"/>
      <c r="P80" s="72"/>
    </row>
    <row r="81" spans="1:25" s="24" customFormat="1" ht="13">
      <c r="A81" s="61" t="s">
        <v>45</v>
      </c>
      <c r="B81" s="65"/>
      <c r="C81" s="66"/>
      <c r="D81" s="67"/>
      <c r="E81" s="66"/>
      <c r="F81" s="68"/>
      <c r="G81" s="66"/>
      <c r="H81" s="68"/>
      <c r="I81" s="59" t="s">
        <v>19</v>
      </c>
      <c r="J81" s="38"/>
      <c r="K81" s="38"/>
      <c r="L81" s="60"/>
      <c r="M81" s="63" t="str">
        <f t="shared" si="0"/>
        <v xml:space="preserve">TRF ;  </v>
      </c>
      <c r="N81" s="70"/>
      <c r="O81" s="71"/>
      <c r="P81" s="72"/>
    </row>
    <row r="82" spans="1:25" s="24" customFormat="1" ht="13">
      <c r="A82" s="61" t="s">
        <v>45</v>
      </c>
      <c r="B82" s="65"/>
      <c r="C82" s="66"/>
      <c r="D82" s="67"/>
      <c r="E82" s="66"/>
      <c r="F82" s="68"/>
      <c r="G82" s="66"/>
      <c r="H82" s="68"/>
      <c r="I82" s="59" t="s">
        <v>19</v>
      </c>
      <c r="J82" s="38"/>
      <c r="K82" s="38"/>
      <c r="L82" s="60"/>
      <c r="M82" s="63" t="str">
        <f t="shared" si="0"/>
        <v xml:space="preserve">TRF ;  </v>
      </c>
      <c r="N82" s="70"/>
      <c r="O82" s="71"/>
      <c r="P82" s="72"/>
    </row>
    <row r="83" spans="1:25" s="24" customFormat="1" ht="13">
      <c r="A83" s="61" t="s">
        <v>45</v>
      </c>
      <c r="B83" s="65"/>
      <c r="C83" s="66"/>
      <c r="D83" s="67"/>
      <c r="E83" s="66"/>
      <c r="F83" s="68"/>
      <c r="G83" s="66"/>
      <c r="H83" s="68"/>
      <c r="I83" s="59" t="s">
        <v>19</v>
      </c>
      <c r="J83" s="38"/>
      <c r="K83" s="38"/>
      <c r="L83" s="60"/>
      <c r="M83" s="63" t="str">
        <f t="shared" si="0"/>
        <v xml:space="preserve">TRF ;  </v>
      </c>
      <c r="N83" s="70"/>
      <c r="O83" s="71"/>
      <c r="P83" s="72"/>
    </row>
    <row r="84" spans="1:25" s="24" customFormat="1" ht="13">
      <c r="A84" s="61" t="s">
        <v>45</v>
      </c>
      <c r="B84" s="65"/>
      <c r="C84" s="66"/>
      <c r="D84" s="67"/>
      <c r="E84" s="66"/>
      <c r="F84" s="68"/>
      <c r="G84" s="66"/>
      <c r="H84" s="68"/>
      <c r="I84" s="59" t="s">
        <v>19</v>
      </c>
      <c r="J84" s="38"/>
      <c r="K84" s="38"/>
      <c r="L84" s="60"/>
      <c r="M84" s="63" t="str">
        <f t="shared" si="0"/>
        <v xml:space="preserve">TRF ;  </v>
      </c>
      <c r="N84" s="70"/>
      <c r="O84" s="71"/>
      <c r="P84" s="72"/>
    </row>
    <row r="85" spans="1:25" s="24" customFormat="1" ht="13">
      <c r="A85" s="61" t="s">
        <v>45</v>
      </c>
      <c r="B85" s="65"/>
      <c r="C85" s="66"/>
      <c r="D85" s="67"/>
      <c r="E85" s="66"/>
      <c r="F85" s="68"/>
      <c r="G85" s="66"/>
      <c r="H85" s="68"/>
      <c r="I85" s="59" t="s">
        <v>19</v>
      </c>
      <c r="J85" s="38"/>
      <c r="K85" s="38"/>
      <c r="L85" s="60"/>
      <c r="M85" s="63" t="str">
        <f t="shared" si="0"/>
        <v xml:space="preserve">TRF ;  </v>
      </c>
      <c r="N85" s="70"/>
      <c r="O85" s="71"/>
      <c r="P85" s="72"/>
    </row>
    <row r="86" spans="1:25" s="24" customFormat="1" ht="13">
      <c r="A86" s="61" t="s">
        <v>45</v>
      </c>
      <c r="B86" s="65"/>
      <c r="C86" s="66"/>
      <c r="D86" s="67"/>
      <c r="E86" s="66"/>
      <c r="F86" s="68"/>
      <c r="G86" s="66"/>
      <c r="H86" s="68"/>
      <c r="I86" s="59" t="s">
        <v>19</v>
      </c>
      <c r="J86" s="38"/>
      <c r="K86" s="38"/>
      <c r="L86" s="60"/>
      <c r="M86" s="63" t="str">
        <f t="shared" si="0"/>
        <v xml:space="preserve">TRF ;  </v>
      </c>
      <c r="N86" s="70"/>
      <c r="O86" s="71"/>
      <c r="P86" s="72"/>
    </row>
    <row r="87" spans="1:25" s="24" customFormat="1" ht="13">
      <c r="A87" s="61" t="s">
        <v>45</v>
      </c>
      <c r="B87" s="65"/>
      <c r="C87" s="66"/>
      <c r="D87" s="67"/>
      <c r="E87" s="66"/>
      <c r="F87" s="68"/>
      <c r="G87" s="66"/>
      <c r="H87" s="68"/>
      <c r="I87" s="59" t="s">
        <v>19</v>
      </c>
      <c r="J87" s="38"/>
      <c r="K87" s="38"/>
      <c r="L87" s="60"/>
      <c r="M87" s="63" t="str">
        <f t="shared" si="0"/>
        <v xml:space="preserve">TRF ;  </v>
      </c>
      <c r="N87" s="70"/>
      <c r="O87" s="71"/>
      <c r="P87" s="72"/>
    </row>
    <row r="88" spans="1:25" s="24" customFormat="1" ht="13">
      <c r="A88" s="61" t="s">
        <v>45</v>
      </c>
      <c r="B88" s="65"/>
      <c r="C88" s="66"/>
      <c r="D88" s="67"/>
      <c r="E88" s="66"/>
      <c r="F88" s="68"/>
      <c r="G88" s="66"/>
      <c r="H88" s="68"/>
      <c r="I88" s="59" t="s">
        <v>19</v>
      </c>
      <c r="J88" s="38"/>
      <c r="K88" s="38"/>
      <c r="L88" s="60"/>
      <c r="M88" s="63" t="str">
        <f t="shared" si="0"/>
        <v xml:space="preserve">TRF ;  </v>
      </c>
      <c r="N88" s="70"/>
      <c r="O88" s="71"/>
      <c r="P88" s="72"/>
    </row>
    <row r="89" spans="1:25" s="24" customFormat="1" ht="13">
      <c r="A89" s="61" t="s">
        <v>45</v>
      </c>
      <c r="B89" s="65"/>
      <c r="C89" s="66"/>
      <c r="D89" s="67"/>
      <c r="E89" s="66"/>
      <c r="F89" s="68"/>
      <c r="G89" s="66"/>
      <c r="H89" s="68"/>
      <c r="I89" s="59" t="s">
        <v>19</v>
      </c>
      <c r="J89" s="38"/>
      <c r="K89" s="38"/>
      <c r="L89" s="60"/>
      <c r="M89" s="63" t="str">
        <f t="shared" si="0"/>
        <v xml:space="preserve">TRF ;  </v>
      </c>
      <c r="N89" s="70"/>
      <c r="O89" s="71"/>
      <c r="P89" s="72"/>
    </row>
    <row r="90" spans="1:25" s="24" customFormat="1" ht="13">
      <c r="A90" s="61" t="s">
        <v>45</v>
      </c>
      <c r="B90" s="65"/>
      <c r="C90" s="66"/>
      <c r="D90" s="67"/>
      <c r="E90" s="66"/>
      <c r="F90" s="68"/>
      <c r="G90" s="66"/>
      <c r="H90" s="68"/>
      <c r="I90" s="59" t="s">
        <v>19</v>
      </c>
      <c r="J90" s="38"/>
      <c r="K90" s="38"/>
      <c r="L90" s="60"/>
      <c r="M90" s="63" t="str">
        <f t="shared" si="0"/>
        <v xml:space="preserve">TRF ;  </v>
      </c>
      <c r="N90" s="70"/>
      <c r="O90" s="71"/>
      <c r="P90" s="72"/>
    </row>
    <row r="91" spans="1:25" s="24" customFormat="1" ht="13">
      <c r="A91" s="25"/>
      <c r="B91" s="26"/>
      <c r="C91" s="25"/>
      <c r="D91" s="27"/>
      <c r="E91" s="27"/>
      <c r="F91" s="27"/>
      <c r="G91" s="27"/>
      <c r="H91" s="27"/>
      <c r="I91" s="28" t="s">
        <v>20</v>
      </c>
      <c r="J91" s="29">
        <f>SUM(J9:J90)</f>
        <v>0</v>
      </c>
      <c r="K91" s="29">
        <f>SUM(K9:K90)</f>
        <v>0</v>
      </c>
      <c r="L91" s="30" t="str">
        <f>IF(J91=K91,"Values Match-OK to Process","Debit Budget must equal Credit Budget - Please Correct")</f>
        <v>Values Match-OK to Process</v>
      </c>
      <c r="M91" s="31"/>
    </row>
    <row r="92" spans="1:25" s="24" customFormat="1" ht="13">
      <c r="A92" s="25"/>
      <c r="B92" s="26"/>
      <c r="C92" s="25"/>
      <c r="D92" s="27"/>
      <c r="E92" s="27"/>
      <c r="F92" s="27"/>
      <c r="G92" s="27"/>
      <c r="H92" s="28"/>
      <c r="I92" s="32"/>
      <c r="J92" s="32"/>
      <c r="K92" s="32"/>
      <c r="L92" s="32"/>
    </row>
    <row r="93" spans="1:25" s="24" customFormat="1" ht="13">
      <c r="A93" s="88" t="s">
        <v>21</v>
      </c>
      <c r="B93" s="88"/>
      <c r="C93" s="25" t="s">
        <v>22</v>
      </c>
      <c r="D93" s="27"/>
      <c r="E93" s="27"/>
      <c r="F93" s="27"/>
      <c r="G93" s="27"/>
      <c r="I93" s="32"/>
      <c r="J93" s="32"/>
      <c r="K93" s="32"/>
      <c r="L93" s="32"/>
    </row>
    <row r="94" spans="1:25" s="24" customFormat="1" ht="13">
      <c r="A94" s="77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9"/>
      <c r="Y94"/>
    </row>
    <row r="95" spans="1:25" s="24" customFormat="1" ht="13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2"/>
      <c r="Y95"/>
    </row>
    <row r="96" spans="1:25" s="24" customFormat="1" ht="13">
      <c r="A96" s="83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5"/>
      <c r="Y96"/>
    </row>
    <row r="97" spans="1:30" s="24" customFormat="1" ht="13">
      <c r="A97" s="33" t="s">
        <v>23</v>
      </c>
      <c r="B97" s="26"/>
      <c r="C97" s="25"/>
      <c r="D97" s="27"/>
      <c r="E97" s="27"/>
      <c r="F97" s="27"/>
      <c r="G97" s="27"/>
      <c r="I97" s="32"/>
      <c r="J97" s="32"/>
      <c r="K97" s="32"/>
      <c r="L97" s="32"/>
      <c r="Y97"/>
      <c r="Z97"/>
    </row>
    <row r="98" spans="1:30" s="24" customFormat="1" ht="13">
      <c r="A98" s="76"/>
      <c r="B98" s="76"/>
      <c r="C98" s="76"/>
      <c r="D98" s="76"/>
      <c r="F98" s="37"/>
      <c r="G98" s="86"/>
      <c r="H98" s="86"/>
      <c r="I98" s="86"/>
      <c r="K98" s="76"/>
      <c r="L98" s="76"/>
      <c r="M98" s="76"/>
      <c r="O98" s="37"/>
      <c r="Y98"/>
      <c r="Z98"/>
    </row>
    <row r="99" spans="1:30" s="24" customFormat="1" ht="13">
      <c r="A99" s="34" t="s">
        <v>24</v>
      </c>
      <c r="B99" s="26"/>
      <c r="C99" s="25"/>
      <c r="F99" s="35" t="s">
        <v>25</v>
      </c>
      <c r="G99" s="35"/>
      <c r="H99" s="35"/>
      <c r="I99" s="35"/>
      <c r="J99" s="27"/>
      <c r="K99" s="36" t="s">
        <v>26</v>
      </c>
      <c r="L99" s="32"/>
      <c r="M99" s="32"/>
      <c r="O99" s="35" t="s">
        <v>25</v>
      </c>
      <c r="Z99"/>
      <c r="AB99"/>
    </row>
    <row r="100" spans="1:30" s="24" customFormat="1" ht="13">
      <c r="A100" s="76"/>
      <c r="B100" s="76"/>
      <c r="C100" s="76"/>
      <c r="D100" s="76"/>
      <c r="F100" s="37"/>
      <c r="G100" s="57"/>
      <c r="H100" s="57"/>
      <c r="I100" s="57"/>
      <c r="J100" s="27"/>
      <c r="K100" s="76"/>
      <c r="L100" s="76"/>
      <c r="M100" s="76"/>
      <c r="O100" s="37"/>
      <c r="Z100"/>
      <c r="AB100"/>
      <c r="AD100"/>
    </row>
    <row r="101" spans="1:30">
      <c r="A101" s="34" t="s">
        <v>27</v>
      </c>
      <c r="E101"/>
      <c r="F101" s="35" t="s">
        <v>25</v>
      </c>
      <c r="G101" s="35"/>
      <c r="H101" s="35"/>
      <c r="I101" s="35"/>
      <c r="J101" s="3"/>
      <c r="K101" s="36" t="s">
        <v>28</v>
      </c>
      <c r="M101" s="4"/>
      <c r="O101" s="35" t="s">
        <v>25</v>
      </c>
    </row>
    <row r="102" spans="1:30" ht="13">
      <c r="A102" s="58" t="s">
        <v>29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75"/>
      <c r="N102" s="75"/>
      <c r="O102" s="75"/>
      <c r="P102" s="75"/>
      <c r="Z102" s="5"/>
    </row>
    <row r="103" spans="1:30" ht="14" thickBot="1">
      <c r="Z103" s="6"/>
    </row>
    <row r="104" spans="1:30" ht="14" thickBot="1">
      <c r="A104" s="25"/>
      <c r="C104" s="51"/>
      <c r="D104" s="39" t="s">
        <v>30</v>
      </c>
      <c r="E104" s="42"/>
      <c r="F104" s="49"/>
      <c r="G104" s="73" t="s">
        <v>31</v>
      </c>
      <c r="H104" s="74"/>
      <c r="I104" s="50"/>
      <c r="J104" s="39" t="s">
        <v>32</v>
      </c>
      <c r="K104" s="41"/>
      <c r="L104" s="40"/>
      <c r="Z104" s="5"/>
    </row>
    <row r="105" spans="1:30" ht="13">
      <c r="Z105" s="6"/>
    </row>
    <row r="106" spans="1:30" ht="13">
      <c r="Z106" s="5"/>
    </row>
    <row r="107" spans="1:30" ht="13">
      <c r="Z107" s="6"/>
    </row>
    <row r="108" spans="1:30" ht="13">
      <c r="Z108" s="5"/>
    </row>
    <row r="109" spans="1:30" ht="13">
      <c r="Z109" s="6"/>
    </row>
    <row r="110" spans="1:30" ht="13">
      <c r="Z110" s="5"/>
    </row>
    <row r="111" spans="1:30" ht="13">
      <c r="Z111" s="6"/>
    </row>
    <row r="112" spans="1:30" ht="13">
      <c r="Z112" s="5"/>
    </row>
    <row r="113" spans="1:26" ht="13">
      <c r="Z113" s="6"/>
    </row>
    <row r="114" spans="1:26" ht="13">
      <c r="Z114" s="5"/>
    </row>
    <row r="115" spans="1:26" ht="13">
      <c r="Z115" s="6"/>
    </row>
    <row r="116" spans="1:26" ht="13">
      <c r="Z116" s="6"/>
    </row>
    <row r="117" spans="1:26" ht="13">
      <c r="Z117" s="6"/>
    </row>
    <row r="118" spans="1:26" ht="13">
      <c r="Z118" s="6"/>
    </row>
    <row r="119" spans="1:26" ht="13">
      <c r="Z119" s="6"/>
    </row>
    <row r="120" spans="1:26" ht="13">
      <c r="Z120" s="5"/>
    </row>
    <row r="121" spans="1:26" ht="13">
      <c r="Z121" s="6"/>
    </row>
    <row r="122" spans="1:26" ht="13">
      <c r="Z122" s="5"/>
    </row>
    <row r="127" spans="1:26" ht="13" hidden="1">
      <c r="A127" s="64" t="s">
        <v>33</v>
      </c>
      <c r="B127" s="26">
        <v>2025</v>
      </c>
      <c r="C127" s="25" t="str">
        <f t="shared" ref="C127:C150" si="2">CONCATENATE(A127,"-",B127)</f>
        <v>JUL-2025</v>
      </c>
      <c r="D127" s="69"/>
      <c r="E127"/>
    </row>
    <row r="128" spans="1:26" ht="13" hidden="1">
      <c r="A128" s="24" t="s">
        <v>34</v>
      </c>
      <c r="B128" s="26">
        <v>2025</v>
      </c>
      <c r="C128" s="25" t="str">
        <f t="shared" si="2"/>
        <v>AUG-2025</v>
      </c>
      <c r="D128"/>
      <c r="E128"/>
    </row>
    <row r="129" spans="1:5" ht="13" hidden="1">
      <c r="A129" s="64" t="s">
        <v>35</v>
      </c>
      <c r="B129" s="26">
        <v>2025</v>
      </c>
      <c r="C129" s="25" t="str">
        <f t="shared" si="2"/>
        <v>SEP-2025</v>
      </c>
      <c r="D129"/>
      <c r="E129"/>
    </row>
    <row r="130" spans="1:5" ht="13" hidden="1">
      <c r="A130" s="64" t="s">
        <v>36</v>
      </c>
      <c r="B130" s="26">
        <v>2025</v>
      </c>
      <c r="C130" s="25" t="str">
        <f t="shared" si="2"/>
        <v>OCT-2025</v>
      </c>
      <c r="D130"/>
      <c r="E130"/>
    </row>
    <row r="131" spans="1:5" ht="13" hidden="1">
      <c r="A131" s="64" t="s">
        <v>37</v>
      </c>
      <c r="B131" s="26">
        <v>2025</v>
      </c>
      <c r="C131" s="25" t="str">
        <f t="shared" si="2"/>
        <v>NOV-2025</v>
      </c>
      <c r="D131"/>
      <c r="E131"/>
    </row>
    <row r="132" spans="1:5" ht="13" hidden="1">
      <c r="A132" s="64" t="s">
        <v>38</v>
      </c>
      <c r="B132" s="26">
        <v>2025</v>
      </c>
      <c r="C132" s="25" t="str">
        <f t="shared" si="2"/>
        <v>DEC-2025</v>
      </c>
      <c r="D132"/>
      <c r="E132"/>
    </row>
    <row r="133" spans="1:5" ht="13" hidden="1">
      <c r="A133" s="24" t="s">
        <v>39</v>
      </c>
      <c r="B133" s="26">
        <v>2026</v>
      </c>
      <c r="C133" s="25" t="str">
        <f t="shared" si="2"/>
        <v>JAN-2026</v>
      </c>
      <c r="D133"/>
      <c r="E133"/>
    </row>
    <row r="134" spans="1:5" ht="13" hidden="1">
      <c r="A134" s="64" t="s">
        <v>40</v>
      </c>
      <c r="B134" s="26">
        <v>2026</v>
      </c>
      <c r="C134" s="25" t="str">
        <f t="shared" si="2"/>
        <v>FEB-2026</v>
      </c>
      <c r="D134"/>
      <c r="E134"/>
    </row>
    <row r="135" spans="1:5" ht="13" hidden="1">
      <c r="A135" s="24" t="s">
        <v>41</v>
      </c>
      <c r="B135" s="26">
        <v>2026</v>
      </c>
      <c r="C135" s="25" t="str">
        <f t="shared" si="2"/>
        <v>MAR-2026</v>
      </c>
      <c r="D135"/>
      <c r="E135"/>
    </row>
    <row r="136" spans="1:5" ht="13" hidden="1">
      <c r="A136" s="64" t="s">
        <v>42</v>
      </c>
      <c r="B136" s="26">
        <v>2026</v>
      </c>
      <c r="C136" s="25" t="str">
        <f t="shared" si="2"/>
        <v>APR-2026</v>
      </c>
      <c r="D136"/>
      <c r="E136"/>
    </row>
    <row r="137" spans="1:5" ht="13" hidden="1">
      <c r="A137" s="64" t="s">
        <v>43</v>
      </c>
      <c r="B137" s="26">
        <v>2026</v>
      </c>
      <c r="C137" s="25" t="str">
        <f t="shared" si="2"/>
        <v>MAY-2026</v>
      </c>
      <c r="D137"/>
      <c r="E137"/>
    </row>
    <row r="138" spans="1:5" ht="13" hidden="1">
      <c r="A138" s="64" t="s">
        <v>44</v>
      </c>
      <c r="B138" s="26">
        <v>2026</v>
      </c>
      <c r="C138" s="25" t="str">
        <f t="shared" si="2"/>
        <v>JUN-2026</v>
      </c>
      <c r="D138"/>
      <c r="E138"/>
    </row>
    <row r="139" spans="1:5" ht="13" hidden="1">
      <c r="A139" s="64" t="s">
        <v>33</v>
      </c>
      <c r="B139" s="26">
        <v>2026</v>
      </c>
      <c r="C139" s="25" t="str">
        <f t="shared" si="2"/>
        <v>JUL-2026</v>
      </c>
      <c r="D139"/>
      <c r="E139"/>
    </row>
    <row r="140" spans="1:5" ht="13" hidden="1">
      <c r="A140" s="24" t="s">
        <v>34</v>
      </c>
      <c r="B140" s="26">
        <v>2026</v>
      </c>
      <c r="C140" s="25" t="str">
        <f t="shared" si="2"/>
        <v>AUG-2026</v>
      </c>
      <c r="D140"/>
      <c r="E140"/>
    </row>
    <row r="141" spans="1:5" ht="13" hidden="1">
      <c r="A141" s="64" t="s">
        <v>35</v>
      </c>
      <c r="B141" s="26">
        <v>2026</v>
      </c>
      <c r="C141" s="25" t="str">
        <f t="shared" si="2"/>
        <v>SEP-2026</v>
      </c>
      <c r="D141"/>
      <c r="E141"/>
    </row>
    <row r="142" spans="1:5" ht="13" hidden="1">
      <c r="A142" s="64" t="s">
        <v>36</v>
      </c>
      <c r="B142" s="26">
        <v>2026</v>
      </c>
      <c r="C142" s="25" t="str">
        <f t="shared" si="2"/>
        <v>OCT-2026</v>
      </c>
      <c r="D142"/>
      <c r="E142"/>
    </row>
    <row r="143" spans="1:5" ht="13" hidden="1">
      <c r="A143" s="64" t="s">
        <v>37</v>
      </c>
      <c r="B143" s="26">
        <v>2026</v>
      </c>
      <c r="C143" s="25" t="str">
        <f t="shared" si="2"/>
        <v>NOV-2026</v>
      </c>
      <c r="D143"/>
      <c r="E143"/>
    </row>
    <row r="144" spans="1:5" ht="13" hidden="1">
      <c r="A144" s="64" t="s">
        <v>38</v>
      </c>
      <c r="B144" s="26">
        <v>2026</v>
      </c>
      <c r="C144" s="25" t="str">
        <f t="shared" si="2"/>
        <v>DEC-2026</v>
      </c>
      <c r="D144"/>
      <c r="E144"/>
    </row>
    <row r="145" spans="1:5" ht="13" hidden="1">
      <c r="A145" s="64" t="s">
        <v>39</v>
      </c>
      <c r="B145" s="26">
        <v>2027</v>
      </c>
      <c r="C145" s="25" t="str">
        <f t="shared" si="2"/>
        <v>JAN-2027</v>
      </c>
      <c r="D145"/>
      <c r="E145"/>
    </row>
    <row r="146" spans="1:5" ht="13" hidden="1">
      <c r="A146" s="24" t="s">
        <v>40</v>
      </c>
      <c r="B146" s="26">
        <v>2027</v>
      </c>
      <c r="C146" s="25" t="str">
        <f t="shared" si="2"/>
        <v>FEB-2027</v>
      </c>
      <c r="D146"/>
      <c r="E146"/>
    </row>
    <row r="147" spans="1:5" ht="13" hidden="1">
      <c r="A147" s="64" t="s">
        <v>41</v>
      </c>
      <c r="B147" s="26">
        <v>2027</v>
      </c>
      <c r="C147" s="25" t="str">
        <f t="shared" si="2"/>
        <v>MAR-2027</v>
      </c>
      <c r="D147"/>
      <c r="E147"/>
    </row>
    <row r="148" spans="1:5" ht="13" hidden="1">
      <c r="A148" s="64" t="s">
        <v>42</v>
      </c>
      <c r="B148" s="26">
        <v>2027</v>
      </c>
      <c r="C148" s="25" t="str">
        <f t="shared" si="2"/>
        <v>APR-2027</v>
      </c>
      <c r="D148"/>
      <c r="E148"/>
    </row>
    <row r="149" spans="1:5" ht="13" hidden="1">
      <c r="A149" s="64" t="s">
        <v>43</v>
      </c>
      <c r="B149" s="26">
        <v>2027</v>
      </c>
      <c r="C149" s="25" t="str">
        <f t="shared" si="2"/>
        <v>MAY-2027</v>
      </c>
      <c r="D149"/>
      <c r="E149"/>
    </row>
    <row r="150" spans="1:5" ht="13" hidden="1">
      <c r="A150" s="64" t="s">
        <v>44</v>
      </c>
      <c r="B150" s="26">
        <v>2027</v>
      </c>
      <c r="C150" s="25" t="str">
        <f t="shared" si="2"/>
        <v>JUN-2027</v>
      </c>
      <c r="D150"/>
      <c r="E150"/>
    </row>
    <row r="151" spans="1:5" ht="13" hidden="1">
      <c r="A151" s="64" t="s">
        <v>33</v>
      </c>
      <c r="B151" s="26">
        <v>2027</v>
      </c>
      <c r="C151" s="25" t="str">
        <f t="shared" ref="C151:C162" si="3">CONCATENATE(A151,"-",B151)</f>
        <v>JUL-2027</v>
      </c>
      <c r="D151"/>
      <c r="E151"/>
    </row>
    <row r="152" spans="1:5" ht="13" hidden="1">
      <c r="A152" s="24" t="s">
        <v>34</v>
      </c>
      <c r="B152" s="26">
        <v>2027</v>
      </c>
      <c r="C152" s="25" t="str">
        <f t="shared" si="3"/>
        <v>AUG-2027</v>
      </c>
      <c r="D152"/>
      <c r="E152"/>
    </row>
    <row r="153" spans="1:5" ht="13" hidden="1">
      <c r="A153" s="64" t="s">
        <v>35</v>
      </c>
      <c r="B153" s="26">
        <v>2027</v>
      </c>
      <c r="C153" s="25" t="str">
        <f t="shared" si="3"/>
        <v>SEP-2027</v>
      </c>
      <c r="D153"/>
      <c r="E153"/>
    </row>
    <row r="154" spans="1:5" ht="13" hidden="1">
      <c r="A154" s="64" t="s">
        <v>36</v>
      </c>
      <c r="B154" s="26">
        <v>2027</v>
      </c>
      <c r="C154" s="25" t="str">
        <f t="shared" si="3"/>
        <v>OCT-2027</v>
      </c>
      <c r="D154"/>
      <c r="E154"/>
    </row>
    <row r="155" spans="1:5" ht="13" hidden="1">
      <c r="A155" s="64" t="s">
        <v>37</v>
      </c>
      <c r="B155" s="26">
        <v>2027</v>
      </c>
      <c r="C155" s="25" t="str">
        <f t="shared" si="3"/>
        <v>NOV-2027</v>
      </c>
      <c r="D155"/>
      <c r="E155"/>
    </row>
    <row r="156" spans="1:5" ht="13" hidden="1">
      <c r="A156" s="64" t="s">
        <v>38</v>
      </c>
      <c r="B156" s="26">
        <v>2027</v>
      </c>
      <c r="C156" s="25" t="str">
        <f t="shared" si="3"/>
        <v>DEC-2027</v>
      </c>
      <c r="D156"/>
      <c r="E156"/>
    </row>
    <row r="157" spans="1:5" ht="13" hidden="1">
      <c r="A157" s="24" t="s">
        <v>39</v>
      </c>
      <c r="B157" s="26">
        <v>2028</v>
      </c>
      <c r="C157" s="25" t="str">
        <f t="shared" si="3"/>
        <v>JAN-2028</v>
      </c>
      <c r="D157"/>
      <c r="E157"/>
    </row>
    <row r="158" spans="1:5" ht="13" hidden="1">
      <c r="A158" s="64" t="s">
        <v>40</v>
      </c>
      <c r="B158" s="26">
        <v>2028</v>
      </c>
      <c r="C158" s="25" t="str">
        <f t="shared" si="3"/>
        <v>FEB-2028</v>
      </c>
      <c r="D158"/>
      <c r="E158"/>
    </row>
    <row r="159" spans="1:5" ht="13" hidden="1">
      <c r="A159" s="24" t="s">
        <v>41</v>
      </c>
      <c r="B159" s="26">
        <v>2028</v>
      </c>
      <c r="C159" s="25" t="str">
        <f t="shared" si="3"/>
        <v>MAR-2028</v>
      </c>
      <c r="D159"/>
      <c r="E159"/>
    </row>
    <row r="160" spans="1:5" ht="13" hidden="1">
      <c r="A160" s="64" t="s">
        <v>42</v>
      </c>
      <c r="B160" s="26">
        <v>2028</v>
      </c>
      <c r="C160" s="25" t="str">
        <f t="shared" si="3"/>
        <v>APR-2028</v>
      </c>
      <c r="D160"/>
      <c r="E160"/>
    </row>
    <row r="161" spans="1:5" ht="13" hidden="1">
      <c r="A161" s="64" t="s">
        <v>43</v>
      </c>
      <c r="B161" s="26">
        <v>2028</v>
      </c>
      <c r="C161" s="25" t="str">
        <f t="shared" si="3"/>
        <v>MAY-2028</v>
      </c>
      <c r="D161"/>
      <c r="E161"/>
    </row>
    <row r="162" spans="1:5" ht="13" hidden="1">
      <c r="A162" s="64" t="s">
        <v>44</v>
      </c>
      <c r="B162" s="26">
        <v>2028</v>
      </c>
      <c r="C162" s="25" t="str">
        <f t="shared" si="3"/>
        <v>JUN-2028</v>
      </c>
      <c r="D162"/>
      <c r="E162"/>
    </row>
  </sheetData>
  <mergeCells count="98">
    <mergeCell ref="N1:P1"/>
    <mergeCell ref="N90:P90"/>
    <mergeCell ref="N76:P76"/>
    <mergeCell ref="A98:D98"/>
    <mergeCell ref="A93:B93"/>
    <mergeCell ref="H1:K1"/>
    <mergeCell ref="N63:P63"/>
    <mergeCell ref="N64:P64"/>
    <mergeCell ref="N2:P2"/>
    <mergeCell ref="L5:P5"/>
    <mergeCell ref="N7:P7"/>
    <mergeCell ref="N8:P8"/>
    <mergeCell ref="N9:P9"/>
    <mergeCell ref="N66:P66"/>
    <mergeCell ref="N78:P78"/>
    <mergeCell ref="N77:P77"/>
    <mergeCell ref="N65:P65"/>
    <mergeCell ref="N10:P10"/>
    <mergeCell ref="N70:P70"/>
    <mergeCell ref="A100:D100"/>
    <mergeCell ref="K98:M98"/>
    <mergeCell ref="A94:P96"/>
    <mergeCell ref="N67:P67"/>
    <mergeCell ref="G98:I98"/>
    <mergeCell ref="K100:M100"/>
    <mergeCell ref="N81:P81"/>
    <mergeCell ref="N86:P86"/>
    <mergeCell ref="N68:P68"/>
    <mergeCell ref="N69:P69"/>
    <mergeCell ref="N83:P83"/>
    <mergeCell ref="N79:P79"/>
    <mergeCell ref="N71:P71"/>
    <mergeCell ref="N72:P72"/>
    <mergeCell ref="N73:P73"/>
    <mergeCell ref="N74:P74"/>
    <mergeCell ref="N75:P75"/>
    <mergeCell ref="G104:H104"/>
    <mergeCell ref="N80:P80"/>
    <mergeCell ref="M102:N102"/>
    <mergeCell ref="N84:P84"/>
    <mergeCell ref="N85:P85"/>
    <mergeCell ref="N88:P88"/>
    <mergeCell ref="N87:P87"/>
    <mergeCell ref="N82:P82"/>
    <mergeCell ref="N89:P89"/>
    <mergeCell ref="O102:P102"/>
    <mergeCell ref="N36:P36"/>
    <mergeCell ref="N37:P37"/>
    <mergeCell ref="N38:P38"/>
    <mergeCell ref="N39:P39"/>
    <mergeCell ref="N40:P40"/>
    <mergeCell ref="N41:P41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58:P58"/>
    <mergeCell ref="N59:P59"/>
    <mergeCell ref="N60:P60"/>
    <mergeCell ref="N51:P51"/>
    <mergeCell ref="N52:P52"/>
    <mergeCell ref="N53:P53"/>
    <mergeCell ref="N54:P54"/>
    <mergeCell ref="N55:P55"/>
    <mergeCell ref="N61:P61"/>
    <mergeCell ref="N62:P62"/>
    <mergeCell ref="N11:P11"/>
    <mergeCell ref="N12:P12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56:P56"/>
    <mergeCell ref="N57:P57"/>
    <mergeCell ref="N23:P23"/>
    <mergeCell ref="N24:P24"/>
    <mergeCell ref="N25:P25"/>
    <mergeCell ref="N26:P26"/>
    <mergeCell ref="N27:P27"/>
    <mergeCell ref="N33:P33"/>
    <mergeCell ref="N34:P34"/>
    <mergeCell ref="N35:P35"/>
    <mergeCell ref="N28:P28"/>
    <mergeCell ref="N29:P29"/>
    <mergeCell ref="N30:P30"/>
    <mergeCell ref="N31:P31"/>
    <mergeCell ref="N32:P32"/>
  </mergeCells>
  <phoneticPr fontId="0" type="noConversion"/>
  <conditionalFormatting sqref="J91:K91">
    <cfRule type="expression" dxfId="5" priority="25" stopIfTrue="1">
      <formula>$K$91&lt;&gt;$J$91</formula>
    </cfRule>
  </conditionalFormatting>
  <conditionalFormatting sqref="L9:L90">
    <cfRule type="expression" dxfId="4" priority="1">
      <formula>AND(L9&gt;0,E9&lt;60100)</formula>
    </cfRule>
    <cfRule type="expression" dxfId="3" priority="2">
      <formula>AND(L9&gt;0,E9&gt;=60200)</formula>
    </cfRule>
    <cfRule type="expression" dxfId="2" priority="3" stopIfTrue="1">
      <formula>AND(L9&gt;=10000000,L9&lt;=99999999)</formula>
    </cfRule>
    <cfRule type="expression" dxfId="1" priority="4" stopIfTrue="1">
      <formula>AND(E9&gt;=60100,E9&lt;=60199)</formula>
    </cfRule>
  </conditionalFormatting>
  <conditionalFormatting sqref="L91">
    <cfRule type="cellIs" dxfId="0" priority="24" stopIfTrue="1" operator="equal">
      <formula>"Values match-OK to process"</formula>
    </cfRule>
  </conditionalFormatting>
  <dataValidations count="10">
    <dataValidation type="textLength" allowBlank="1" showErrorMessage="1" error="Must display as FY-#### (i.e. 17-0001)" sqref="N2:P2" xr:uid="{00000000-0002-0000-0000-000008000000}">
      <formula1>7</formula1>
      <formula2>7</formula2>
    </dataValidation>
    <dataValidation type="whole" allowBlank="1" showInputMessage="1" showErrorMessage="1" error="Must be 5 numeric digits between 30000-79999" sqref="C9:C90" xr:uid="{00000000-0002-0000-0000-000000000000}">
      <formula1>30000</formula1>
      <formula2>79999</formula2>
    </dataValidation>
    <dataValidation type="whole" allowBlank="1" showInputMessage="1" showErrorMessage="1" error="Must be 3 numeric digits between 000-999" sqref="D9:D90" xr:uid="{00000000-0002-0000-0000-000001000000}">
      <formula1>0</formula1>
      <formula2>999</formula2>
    </dataValidation>
    <dataValidation type="whole" allowBlank="1" showInputMessage="1" showErrorMessage="1" error="Must be 5 numeric digits between 50000-69999" sqref="E9:E90" xr:uid="{00000000-0002-0000-0000-000002000000}">
      <formula1>50000</formula1>
      <formula2>69999</formula2>
    </dataValidation>
    <dataValidation type="whole" allowBlank="1" showInputMessage="1" showErrorMessage="1" error="Must be 4 numeric digits between 0000-9999" sqref="H9:H90 F9:F90" xr:uid="{00000000-0002-0000-0000-000003000000}">
      <formula1>0</formula1>
      <formula2>9999</formula2>
    </dataValidation>
    <dataValidation type="whole" allowBlank="1" showInputMessage="1" showErrorMessage="1" sqref="I9:I90" xr:uid="{00000000-0002-0000-0000-000004000000}">
      <formula1>0</formula1>
      <formula2>0</formula2>
    </dataValidation>
    <dataValidation type="list" allowBlank="1" showInputMessage="1" showErrorMessage="1" error="Please select a valid date from the dropdown menu." sqref="B9:B90" xr:uid="{00000000-0002-0000-0000-000005000000}">
      <formula1>$C$127:$C$162</formula1>
    </dataValidation>
    <dataValidation type="whole" allowBlank="1" showInputMessage="1" showErrorMessage="1" error="Must be 4 numeric digits between 1000-9999" sqref="G9:G90" xr:uid="{00000000-0002-0000-0000-000006000000}">
      <formula1>1000</formula1>
      <formula2>9999</formula2>
    </dataValidation>
    <dataValidation type="whole" allowBlank="1" showInputMessage="1" showErrorMessage="1" error="Must be 8 numeric digits between 10000000 and 99999999" sqref="L9:L90" xr:uid="{00000000-0002-0000-0000-000007000000}">
      <formula1>10000000</formula1>
      <formula2>99999999</formula2>
    </dataValidation>
    <dataValidation type="list" allowBlank="1" showInputMessage="1" showErrorMessage="1" error="Please select Budget TR 1x or Budget TR Base." sqref="A9:A90" xr:uid="{9DC99609-7F7F-4658-9B25-66DD5D48D67F}">
      <formula1>"Budget TR 1x,Budget TR Base"</formula1>
    </dataValidation>
  </dataValidations>
  <printOptions horizontalCentered="1"/>
  <pageMargins left="0.25" right="0.25" top="0.37" bottom="0" header="0.19" footer="0.19"/>
  <pageSetup scale="46" orientation="landscape" r:id="rId1"/>
  <headerFooter alignWithMargins="0"/>
  <ignoredErrors>
    <ignoredError sqref="I63:I91 I10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10" ma:contentTypeDescription="Create a new document." ma:contentTypeScope="" ma:versionID="69560a7186ecefd969f124b6e59859b5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3d93fd40029b0ffc3fca166c686624ba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2e74a918-17a7-400d-a1aa-7138c43b8116">Use the Budget Transfer Request Form when requesting a budget transfer between expenditure accounts</Purpose>
    <Group xmlns="2e74a918-17a7-400d-a1aa-7138c43b8116">Budget Management</Group>
    <Document_x0020_Type xmlns="2e74a918-17a7-400d-a1aa-7138c43b8116">1-Form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296C1-01BA-4176-B379-030449106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808f4-17a8-474a-99ce-817be0bb977b"/>
    <ds:schemaRef ds:uri="2e74a918-17a7-400d-a1aa-7138c43b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914B3-0B12-466B-8A46-DD45A907370D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f8808f4-17a8-474a-99ce-817be0bb977b"/>
    <ds:schemaRef ds:uri="http://purl.org/dc/elements/1.1/"/>
    <ds:schemaRef ds:uri="http://purl.org/dc/terms/"/>
    <ds:schemaRef ds:uri="http://schemas.microsoft.com/office/infopath/2007/PartnerControls"/>
    <ds:schemaRef ds:uri="2e74a918-17a7-400d-a1aa-7138c43b81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BA09F0-46E6-4579-A13A-D024F997B5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TRF</vt:lpstr>
      <vt:lpstr>TRF!Print_Area</vt:lpstr>
    </vt:vector>
  </TitlesOfParts>
  <Manager/>
  <Company>SDSU BFA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SDSU BFA</dc:creator>
  <cp:keywords/>
  <dc:description>rev. 3-11</dc:description>
  <cp:lastModifiedBy>John Petreikis</cp:lastModifiedBy>
  <cp:revision/>
  <dcterms:created xsi:type="dcterms:W3CDTF">1999-07-01T16:05:40Z</dcterms:created>
  <dcterms:modified xsi:type="dcterms:W3CDTF">2025-09-02T18:43:17Z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0x010100F3C96F8ABCAB564D8DD100431A9E91FF</vt:lpwstr>
  </property>
</Properties>
</file>